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6530" windowHeight="8900" activeTab="4"/>
  </bookViews>
  <sheets>
    <sheet name="1 кв" sheetId="1" r:id="rId1"/>
    <sheet name="2 кв" sheetId="2" r:id="rId2"/>
    <sheet name="3 кв" sheetId="3" r:id="rId3"/>
    <sheet name="4 кв" sheetId="4" r:id="rId4"/>
    <sheet name="ПЛАТНЫЕ за ГОД" sheetId="5" r:id="rId5"/>
  </sheets>
  <definedNames/>
  <calcPr fullCalcOnLoad="1"/>
</workbook>
</file>

<file path=xl/sharedStrings.xml><?xml version="1.0" encoding="utf-8"?>
<sst xmlns="http://schemas.openxmlformats.org/spreadsheetml/2006/main" count="300" uniqueCount="251">
  <si>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</si>
  <si>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</si>
  <si>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</si>
  <si>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</si>
  <si>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Зам.гл.бухгалтера</t>
  </si>
  <si>
    <t>Алейникова Светлана Владимировна</t>
  </si>
  <si>
    <t>МБОУ СОШ N 13</t>
  </si>
  <si>
    <t>Жукова Надежда Анатольевна</t>
  </si>
  <si>
    <t xml:space="preserve">Исполнители: расходы ведущий бухгалтер                                   </t>
  </si>
  <si>
    <t xml:space="preserve"> Гордеева Наталья Владимировна</t>
  </si>
  <si>
    <t xml:space="preserve">                     доходы  бухгалтер                                     </t>
  </si>
  <si>
    <t>Остаток на лицевом счете на 01.01.19</t>
  </si>
  <si>
    <t>Остаток на лицевом счете на 31.03.19</t>
  </si>
  <si>
    <t>Данные для Приложения к приказу КОиН от 27.10.2015 № 1053«О работе с пожертвованиями, привлекаемыми МОУ» за 1 квартал 2019 г.</t>
  </si>
  <si>
    <t>225</t>
  </si>
  <si>
    <t>Тех.обсл. узла учета за декабрь 18г., дог. 17/01 от22.01.18г. акт 2012</t>
  </si>
  <si>
    <t>Тех.обсл. узла учета за январь 19г., дог. 61/01 от 09.01.19г. акт 64 о</t>
  </si>
  <si>
    <t>226</t>
  </si>
  <si>
    <t>Автом.передача по каналам связи за декабрь 18г.дог.1165-2018/ПЦН от 09</t>
  </si>
  <si>
    <t>Автом.передача по каналам связи за январь 19г.дог.142-2019/ПЦН от 09.0</t>
  </si>
  <si>
    <t>Услуги с АИС "ДОУ" информационно-консуль. услуги, дог.1440/19 от 09.01</t>
  </si>
  <si>
    <t>Данные для Приложения к приказу КОиН от 27.10.2015 № 1053«О работе с пожертвованиями, привлекаемыми МОУ» за  2 квартал 2019 г.</t>
  </si>
  <si>
    <t>Остаток на лицевом счете на 01.04.19</t>
  </si>
  <si>
    <t>Остаток на лицевом счете на 30.06.19</t>
  </si>
  <si>
    <t>Тех.обсл. узла учета за апрель 19г., дог. 61/01 от 09.01.19г. акт 587 от 30.04.1</t>
  </si>
  <si>
    <t>Тех.обсл. узла учета за май 19г., дог. 61/01 от 09.01.19г. акт 754 от 31.05.19г.</t>
  </si>
  <si>
    <t>Данные для Приложения к приказу КОиН от 27.10.2015 № 1053«О работе с пожертвованиями, привлекаемыми МОУ» за  3 квартал 2019 г.</t>
  </si>
  <si>
    <t>Остаток на лицевом счете на 01.07.19</t>
  </si>
  <si>
    <t>Остаток на лицевом счете на 30.09.19</t>
  </si>
  <si>
    <t>Данные для Приложения к приказу КОиН от 27.10.2015 № 1053«О работе с пожертвованиями, привлекаемыми МОУ» за 4 квартал 2019 г.</t>
  </si>
  <si>
    <t>Остаток на лицевом счете на 01.10.19</t>
  </si>
  <si>
    <t>Остаток на лицевом счете на 31.12.19</t>
  </si>
  <si>
    <t>Сумма дохода от оказания платных услуг за 2019 год</t>
  </si>
  <si>
    <t>211</t>
  </si>
  <si>
    <t xml:space="preserve">Заработная плата за 01.2019г по реестру 607 в соответствии с Договором 26011076 </t>
  </si>
  <si>
    <t xml:space="preserve">Заработная плата за 02.2019г по реестру 621 в соответствии с Договором 26011076 </t>
  </si>
  <si>
    <t xml:space="preserve">Заработная плата за 03.2019г по реестру 621 в соответствии с Договором 26011076 </t>
  </si>
  <si>
    <t xml:space="preserve">Заработная плата за 03.2019г по реестру 634 в соответствии с Договором 26011076 </t>
  </si>
  <si>
    <t xml:space="preserve">Заработная плата за 04.2019г по реестру 621 в соответствии с Договором 26011076 </t>
  </si>
  <si>
    <t xml:space="preserve">Заработная плата за 05.2019г по реестру 621 в соответствии с Договором 26011076 </t>
  </si>
  <si>
    <t xml:space="preserve">Заработная плата за 05.2019г по реестру 634 в соответствии с Договором 26011076 </t>
  </si>
  <si>
    <t xml:space="preserve">Заработная плата за 06.2019г по реестру 634 в соответствии с Договором 26011076 </t>
  </si>
  <si>
    <t xml:space="preserve">Заработная плата за 07.2019г по реестру 634 в соответствии с Договором 26011076 </t>
  </si>
  <si>
    <t xml:space="preserve">Заработная плата за 09.2019г по реестру 621 в соответствии с Договором 26011076 </t>
  </si>
  <si>
    <t xml:space="preserve">Заработная плата за 09.2019г по реестру 633 в соответствии с Договором 26011076 </t>
  </si>
  <si>
    <t xml:space="preserve">Заработная плата за 09.2019г по реестру 634 в соответствии с Договором 26011076 </t>
  </si>
  <si>
    <t xml:space="preserve">Заработная плата за 10.2019г по реестру 621 в соответствии с Договором 26011076 </t>
  </si>
  <si>
    <t>Заработная плата за 10.2019г,НДС нет</t>
  </si>
  <si>
    <t xml:space="preserve">Заработная плата за 11.2019г по реестру 621 в соответствии с Договором 26011076 </t>
  </si>
  <si>
    <t>Заработная плата за 11.2019г,НДС нет</t>
  </si>
  <si>
    <t xml:space="preserve">Заработная плата за 12.2018г по реестру 607 в соответствии с Договором 26011076 </t>
  </si>
  <si>
    <t>УИН0///НДФЛ с физ.лиц. источ.которых явл. налоговый агент , за 01.2019г,НДС нет</t>
  </si>
  <si>
    <t>УИН0///НДФЛ с физ.лиц. источ.которых явл. налоговый агент , за 02.2019г,НДС нет</t>
  </si>
  <si>
    <t>УИН0///НДФЛ с физ.лиц. источ.которых явл. налоговый агент , за 03.2019г,НДС нет</t>
  </si>
  <si>
    <t>УИН0///НДФЛ с физ.лиц. источ.которых явл. налоговый агент , за 04.2019г,НДС нет</t>
  </si>
  <si>
    <t>УИН0///НДФЛ с физ.лиц. источ.которых явл. налоговый агент , за 12.2018г,НДС нет</t>
  </si>
  <si>
    <t>УИН0///НДФЛ с физ.лиц. источ.которых явл. налоговый агент, за 05.2019г,НДС нет</t>
  </si>
  <si>
    <t>УИН0///НДФЛ с физ.лиц. источ.которых явл. налоговый агент, за 06.2019г,НДС нет</t>
  </si>
  <si>
    <t>УИН0///НДФЛ с физ.лиц. источ.которых явл. налоговый агент, за 07.2019г,НДС нет</t>
  </si>
  <si>
    <t>УИН0///НДФЛ с физ.лиц. источ.которых явл. налоговый агент, за 09.2019г,НДС нет</t>
  </si>
  <si>
    <t>УИН0///НДФЛ с физ.лиц. источ.которых явл. налоговый агент, за 10.2019г,НДС нет</t>
  </si>
  <si>
    <t>УИН0///НДФЛ с физ.лиц. источ.которых явл. налоговый агент, за 11.2019г,НДС нет</t>
  </si>
  <si>
    <t>212</t>
  </si>
  <si>
    <t>Оплата суточных в служебной командировке.Приказ№386-л от 02.12.2019г. На карт.сч</t>
  </si>
  <si>
    <t>213</t>
  </si>
  <si>
    <t xml:space="preserve">УИН0///Страх взн на обяз соцстрах от несч случ,(ФСС 0,2%),рег.ном.4211001270 за </t>
  </si>
  <si>
    <t>УИН0///Страх взн ОМС в ФФ ОМС за 01.2019г,НДС нет</t>
  </si>
  <si>
    <t>УИН0///Страх взн ОМС в ФФ ОМС за 02.2019г,НДС нет</t>
  </si>
  <si>
    <t>УИН0///Страх взн ОМС в ФФ ОМС за 03.2019г,НДС нет</t>
  </si>
  <si>
    <t>УИН0///Страх взн ОМС в ФФ ОМС за 04.2019г,НДС нет</t>
  </si>
  <si>
    <t>УИН0///Страх взн ОМС в ФФ ОМС за 05.2019г,НДС нет</t>
  </si>
  <si>
    <t>УИН0///Страх взн ОМС в ФФ ОМС за 06.2019г,НДС нет</t>
  </si>
  <si>
    <t>УИН0///Страх взн ОМС в ФФ ОМС за 07.2019г,НДС нет</t>
  </si>
  <si>
    <t>УИН0///Страх взн ОМС в ФФ ОМС за 09.2019г,НДС нет</t>
  </si>
  <si>
    <t>УИН0///Страх взн ОМС в ФФ ОМС за 10.2019г,НДС нет</t>
  </si>
  <si>
    <t>УИН0///Страх взн ОМС в ФФ ОМС за 11.2019г,НДС нет</t>
  </si>
  <si>
    <t>УИН0///Страх взн ОМС в ФФ ОМС за 12/2018г,НДС нет</t>
  </si>
  <si>
    <t>УИН0///Страховые взносы за 12.2018г,НДС нет</t>
  </si>
  <si>
    <t>УИН0///Страховые взносы ПФС за 01.2019г,НДС нет</t>
  </si>
  <si>
    <t>УИН0///Страховые взносы ПФС за 02.2019г,НДС нет</t>
  </si>
  <si>
    <t>УИН0///Страховые взносы ПФС за 03.2019г,НДС нет</t>
  </si>
  <si>
    <t>УИН0///Страховые взносы ПФС за 04.2019г,НДС нет</t>
  </si>
  <si>
    <t>УИН0///Страховые взносы ПФС за 05.2019г,НДС нет</t>
  </si>
  <si>
    <t>УИН0///Страховые взносы ПФС за 06.2019г,НДС нет</t>
  </si>
  <si>
    <t>УИН0///Страховые взносы ПФС за 07.2019г,НДС нет</t>
  </si>
  <si>
    <t>УИН0///Страховые взносы ПФС за 09.2019г,НДС нет</t>
  </si>
  <si>
    <t>УИН0///Страховые взносы ПФС за 10.2019г,НДС нет</t>
  </si>
  <si>
    <t>УИН0///Страховые взносы ПФС за 11.2019г,НДС нет</t>
  </si>
  <si>
    <t>221</t>
  </si>
  <si>
    <t>Услуги связи август 2019г,ЛС № 642000036969,с/ф 640.00134676-1/01608 от 31.08.20</t>
  </si>
  <si>
    <t>Услуги связи август 2019г,ЛС № 642000038605,с/ф 640.00137168-1/01608 от 31.08.20</t>
  </si>
  <si>
    <t>Услуги связи апрель 2019г,ЛС № 642000036969,с/ф 640.00068606-1/01608 от 30.04.20</t>
  </si>
  <si>
    <t>Услуги связи апрель 2019г,ЛС № 642000038605,с/ф 640.00069249-1/01608 от 30.04.20</t>
  </si>
  <si>
    <t>Услуги связи декабрь 2018г,ЛС № 642000036969,с/ф 640.00227450-1/01608 от 31.12.2</t>
  </si>
  <si>
    <t>Услуги связи декабрь 2018г,ЛС № 642000038605,с/ф 640.00227824-1/01608 от 31.12.2</t>
  </si>
  <si>
    <t>Услуги связи июль 2019г,ЛС № 642000036969,с/ф 640.00112129-1/01608 от 31.07.2019</t>
  </si>
  <si>
    <t>Услуги связи июль 2019г,ЛС № 642000038605,с/ф 640.00112956-1/01608 от 31.07.2019</t>
  </si>
  <si>
    <t>Услуги связи июнь 2019г,ЛС № 642000036969,с/ф 640.00105469-1/01608 от 30.06.2019</t>
  </si>
  <si>
    <t>Услуги связи июнь 2019г,ЛС № 642000038605,с/ф 640.00106909-1/01608 от 30.06.2019</t>
  </si>
  <si>
    <t>Услуги связи май 2019г,ЛС № 642000036969,с/ф 640.00087233-1/01608 от 31.01.2019г</t>
  </si>
  <si>
    <t>Услуги связи май 2019г,ЛС № 642000038605,с/ф 640.00088228-1/01608 от 31.05.2019г</t>
  </si>
  <si>
    <t>Услуги связи март 2019г,ЛС № 642000036969,с/ф 640.00050145-1/01608 от 31.03.2019</t>
  </si>
  <si>
    <t>Услуги связи март 2019г,ЛС № 642000038605,с/ф 640.00050684-1/01608 от 31.03.2019</t>
  </si>
  <si>
    <t>Услуги связи ноябрь 2019г,ЛС № 642000038605,с/ф 640.00195210-1/01608 от 30.11.20</t>
  </si>
  <si>
    <t>Услуги связи ноябрьь 2019г,ЛС № 642000036969,с/ф 640.00191574-1/01608 от 30.11.2</t>
  </si>
  <si>
    <t>Услуги связи октябрь 2019г,ЛС № 642000036969,с/ф 640.00168206-1/01608 от 31.10.2</t>
  </si>
  <si>
    <t>Услуги связи октябрь 2019г,ЛС № 642000038605,с/ф 640.00171769-1/01608 от 31.10.2</t>
  </si>
  <si>
    <t>Услуги связи сентябрь 2019г,ЛС № 642000036969,с/ф 640.00148660-1/01608 от 30.09.</t>
  </si>
  <si>
    <t>Услуги связи сентябрь 2019г,ЛС № 642000038605,с/ф 640.00149721-1/01608 от 30.09.</t>
  </si>
  <si>
    <t>Услуги связи февраль 2019г,ЛС № 642000036969,с/ф 640.00019173-1/01608 от 28.02.2</t>
  </si>
  <si>
    <t>Услуги связи февраль 2019г,ЛС № 642000038605,с/ф 640.00020226-1/01608 от 28.02.2</t>
  </si>
  <si>
    <t>Услуги связи январь 2019г,ЛС № 642000038605,с/ф 640.00013922-1/01608 от 31.01.20</t>
  </si>
  <si>
    <t>Услуги связи январьь 2019г,ЛС № 642000036969,с/ф 640.00013037-1/01608 от 31.01.2</t>
  </si>
  <si>
    <t>Услуги связи(интернет)  декабрь 2018г.,договор№642000080545 от01.09.2018г.,Л/С 6</t>
  </si>
  <si>
    <t>Услуги связи(интернет)  декабрь 2018г.,договор№642000103137 от01.09.2018г.,Л/С 6</t>
  </si>
  <si>
    <t>Услуги связи(интернет)  январь 2019г.,договор№642000080545 от09.01.2019г.,Л/С 64</t>
  </si>
  <si>
    <t>Услуги связи(интернет) август2019г.,договор№642000080545 от09.01.2019г.,Л/С 6420</t>
  </si>
  <si>
    <t>Услуги связи(интернет) апрель2019г.,договор№642000080545 от09.01.2019г.,Л/С 6420</t>
  </si>
  <si>
    <t>Услуги связи(интернет) июль2019г.,договор№642000080545 от09.01.2019г.,Л/С 642000</t>
  </si>
  <si>
    <t>Услуги связи(интернет) июнь2019г.,договор№642000080545 от09.01.2019г.,Л/С 642000</t>
  </si>
  <si>
    <t>Услуги связи(интернет) май2019г.,договор№642000080545 от09.01.2019г.,Л/С 6420000</t>
  </si>
  <si>
    <t>Услуги связи(интернет) март2019г.,договор№642000080545 от09.01.2019г.,Л/С 642000</t>
  </si>
  <si>
    <t>Услуги связи(интернет) ноябрь 2019г.,договор№642000080545 от09.01.2019г.,Л/С 642</t>
  </si>
  <si>
    <t>Услуги связи(интернет) октябрь2019г.,договор№642000080545 от09.01.2019г.,Л/С 642</t>
  </si>
  <si>
    <t>Услуги связи(интернет) сентябрь2019г.,договор№642000080545 от09.01.2019г.,Л/С 64</t>
  </si>
  <si>
    <t>Услуги связи(интернет) февраль2019г.,договор№642000080545 от09.01.2019г.,Л/С 642</t>
  </si>
  <si>
    <t>Акарицидная обработка территории, дог.К 83/19 от 10.05.19г. акт1670 от 10.05.201</t>
  </si>
  <si>
    <t>НДФЛ с физ.лиц. источ.которых явл. налоговый агент,ГПХ Омуткова Я.В. дог.1 от 09</t>
  </si>
  <si>
    <t>Страх взносы на ОМС, ГПХ  для Омутковой Я.В. дог.1 от 09.01.19г. акт б/н от 09.0</t>
  </si>
  <si>
    <t>Страховые взносы, ГПХ для Омутковой А.В.,дог.1 от 09.01.19г. актб/н от 09.01.19г</t>
  </si>
  <si>
    <t>Тех.обсл. узла учета за август 19г., дог. 61/01 от 09.01.19г. акт 1287 от 31.08.</t>
  </si>
  <si>
    <t>Тех.обсл. узла учета за июль 19г., дог. 61/01 от 09.01.19г. акт 1116 от 31.07.19</t>
  </si>
  <si>
    <t>Тех.обсл. узла учета за июнь 19г., дог. 61/01 от 09.01.19г. акт 934 от 30.06.19г</t>
  </si>
  <si>
    <t>Тех.обсл. узла учета за март 19г., дог. 61/01 от 09.01.19г. акт 413 от 31.03.19г</t>
  </si>
  <si>
    <t>Тех.обсл. узла учета за октябрь 19г., дог. 61/01 от 09.01.19г. акт 1638 от 31.10</t>
  </si>
  <si>
    <t>Тех.обсл. узла учета за сентябрь 19г., дог. 61/01 от 09.01.19г. акт 1463 от 30.0</t>
  </si>
  <si>
    <t>Тех.обсл. узла учета за февраль 19г., дог. 61/01 от 09.01.19г. акт 232 от 28.02.</t>
  </si>
  <si>
    <t>ТО ростомера, стетоскопа, весов, дог.293 от 17.09.2019г. акт б/н от 17.09.2019г.</t>
  </si>
  <si>
    <t>Уборка снега с крыши, дог.1 от 09.01.2019г. акт б/н от 09.01.19г. ГПХ для Омутко</t>
  </si>
  <si>
    <t>Автом.передача по каналам связи за август 19г.дог.142-2019/ПЦН от 09.01.19г. акт</t>
  </si>
  <si>
    <t>Автом.передача по каналам связи за апрель 19г.дог.142-2019/ПЦН от 09.01.19г. акт</t>
  </si>
  <si>
    <t>Автом.передача по каналам связи за июль 19г.дог.142-2019/ПЦН от 09.01.19г. акт38</t>
  </si>
  <si>
    <t>Автом.передача по каналам связи за июнь 19г.дог.142-2019/ПЦН от 09.01.19г. акт32</t>
  </si>
  <si>
    <t>Автом.передача по каналам связи за май 19г.дог.142-2019/ПЦН от 09.01.19г. акт260</t>
  </si>
  <si>
    <t>Автом.передача по каналам связи за март 19г.дог.142-2019/ПЦН от 09.01.19г. акт13</t>
  </si>
  <si>
    <t>Автом.передача по каналам связи за октябрь 19г.дог.142-2019/ПЦН от 09.01.19г. ак</t>
  </si>
  <si>
    <t>Автом.передача по каналам связи за сентябрь 19г.дог.142-2019/ПЦН от 09.01.19г. а</t>
  </si>
  <si>
    <t>Автом.передача по каналам связи за февраль 19г.дог.142-2019/ПЦН от 09.01.19г. ак</t>
  </si>
  <si>
    <t>Автом.передача по каналам связи за январь 19г.дог.142-2019/ПЦН от 09.01.19г. акт</t>
  </si>
  <si>
    <t>Аттестация рабочих мест(14), дог.105/02.19-СОУТ от 05.02.19г. акт 197 от  07.02.</t>
  </si>
  <si>
    <t>Базовый пакет, дог.637/19 ПО от 28.01.19г. УПД605 от 31.01.19г.,НДС нет</t>
  </si>
  <si>
    <t>ГПХ за 11.2019г услуги частной охраны Аникин А.Н. ,дог.26011076 от 15.12.15г,дог</t>
  </si>
  <si>
    <t>ГПХ за 11.2019г услуги частной охраны Перекопская С.М. ,дог.26011076 от 15.12.15</t>
  </si>
  <si>
    <t>Изучение и внедрение "ТРИЗ" технологии,дог.37 от 21.10.2019г. счет20 от 21.10.20</t>
  </si>
  <si>
    <t>Информациоонно-методическая поддержка образовательной организации в рамках работ</t>
  </si>
  <si>
    <t>Комплект программ для школ, дог. 350/19 от 28.01.19г. упд 606 от 31.01.19г.НДС н</t>
  </si>
  <si>
    <t xml:space="preserve">Курсы пов.квалификации: "Оказание первой помощи в образ.организации", дог.29-АА </t>
  </si>
  <si>
    <t>Курсы повышения квалификации, дог.13/02 от 07.02.19г.акт б/н от  25.02.2019г.,НД</t>
  </si>
  <si>
    <t>Курсы повышения квалификации, дог.167 от 13.12.2019г. счет 167/1 от 13.12.2019г.</t>
  </si>
  <si>
    <t>Курсы повышения квалификации, дог.412ср от 29.10.2019г. счет412ср от 29.10.2019г</t>
  </si>
  <si>
    <t>НДФЛ с физ.лиц. источ.которых явл. налоговый агент(ГПХ 11.2019г,усл охраны Аники</t>
  </si>
  <si>
    <t>НДФЛ с физ.лиц. источ.которых явл. налоговый агент(ГПХ 11.2019г,усл охраны Перек</t>
  </si>
  <si>
    <t>Обучение работников по вопросам охраны труда, дог.216-2019 от 27.11.2019г. акт63</t>
  </si>
  <si>
    <t>Опл расх на проезд и найм жилого пом при служ командир. Приказ№386-л от 02.12.20</t>
  </si>
  <si>
    <t>Охрана общественного порядка, дог.77 от 01.03.19г. акт 00000758 от 31.03.2019г.,</t>
  </si>
  <si>
    <t>Охрана общественного порядка, дог.77 от 01.03.19г. акт 00001054 от 30.04.2019г.,</t>
  </si>
  <si>
    <t>Охрана общественного порядка, дог.77 от 09.01.19г. акт 00000192 от 31.01.2019г.,</t>
  </si>
  <si>
    <t>Охрана общественного порядка, дог.77 от 09.01.19г. акт 00000487 от 28.02.2019г.,</t>
  </si>
  <si>
    <t>Охрана общественного порядка, дог.77 от 21.03.19г. акт 00001294 от 31.05.2019г.,</t>
  </si>
  <si>
    <t>Повышение квалификации, дог.ЮД-1893 от 15.03.19г.счет1893 от 15.03.19г.,НДС нет</t>
  </si>
  <si>
    <t>Продление регистрации доменного имени,дог.12871-МН от 06.08.2019г. актНФУ-1866 о</t>
  </si>
  <si>
    <t>Прочие работы, услуги за 06.19(контент фильтрация в сети интернет) договор №1352</t>
  </si>
  <si>
    <t>Прочие работы, услуги за 07.19(контент фильтрация в сети интернет) договор №1352</t>
  </si>
  <si>
    <t>Прочие работы, услуги за 08.19(контент фильтрация в сети интернет) договор №1352</t>
  </si>
  <si>
    <t>Прочие работы, услуги за 09.19(контент фильтрация в сети интернет) договор №1352</t>
  </si>
  <si>
    <t>Прочие работы, услуги за 10.19(контент фильтрация в сети интернет) договор №1352</t>
  </si>
  <si>
    <t>Страх взносы на ОМС (ГПХ 11.2019г,усл охраны Аникин А.Н.)дог№02 от02.09.19,акт б</t>
  </si>
  <si>
    <t>Страх взносы на ОМС (ГПХ 11.2019г,усл охраны Перекопская С.М.)дог№01 от 02.09.19</t>
  </si>
  <si>
    <t>Страховые взносы за периоды(ГПХ 11.2019г,усл охраны Аникин А.Н.)дог№02 от02.09.1</t>
  </si>
  <si>
    <t>Страховые взносы за периоды(ГПХ 11.2019г,усл охраны Перекопская С.М.)дог№01 от 0</t>
  </si>
  <si>
    <t>Техническая поддержка сайта, дог.3 от 12.04.19г, акт № 3 от 12.04.2019г,НДС нет</t>
  </si>
  <si>
    <t>Услуги контент фильтрации в сети интернет за апрель 2019г.,Контракт № 1352/19  о</t>
  </si>
  <si>
    <t>Услуги контент фильтрации в сети интернет за май2019г.,Контракт № 1352/19  от 09</t>
  </si>
  <si>
    <t xml:space="preserve">Услуги контент фильтрации в сети интернет за март 2019г.,Контракт № 1352/19  от </t>
  </si>
  <si>
    <t xml:space="preserve">Услуги контент фильтрации в сети интернет за февраль 2019г.,Контракт № 1352/19  </t>
  </si>
  <si>
    <t>Услуги контент фильтрации в сети интернет за январь 2019г.,Контракт № 1352/19  о</t>
  </si>
  <si>
    <t xml:space="preserve">Услуги с АИС "ДОУ" информационно-консуль. услуги, дог.1440/19 от 09.01.19г, акт </t>
  </si>
  <si>
    <t xml:space="preserve">Участие специалиста в комиссии по специальной оценке условий труда, дог.0003570 </t>
  </si>
  <si>
    <t>ЭП для портала госуслуг, дог.687 от 07.02.19г. акт123 от 07.02.19г.,НДС нет</t>
  </si>
  <si>
    <t>310</t>
  </si>
  <si>
    <t>Картотека, стол, тумба, дог.90от 30.07.2019г.с/ф495 от 14.08.2019г.НДС нет</t>
  </si>
  <si>
    <t>Коммутатор, клавиатура, дог.5014245 от 02.10.19г. с/ф 130113 от 02.10.19г.,В Т.Ч</t>
  </si>
  <si>
    <t>Приобретение камеры наблюдения, дог.1 от 05.07.2019г. тов.накл.352 10.07.2019г.,</t>
  </si>
  <si>
    <t xml:space="preserve">Приобретение микрофонов,дог.4516089 от 21.01.19г. с/ф5759 от 22.01.19г.,,В Т.Ч. </t>
  </si>
  <si>
    <t>Приобретение телевизоров,ноутбуков,дог.01 от 19.09.19г. с/ф124290 от 20.09.19г.,</t>
  </si>
  <si>
    <t>Приобретение шкафов, дог.381 от 05.11.2019г.,  с/ф391 от 05.11.2019г.,НДС нет</t>
  </si>
  <si>
    <t>Ув. ст-ти основных средств (соробан демонстрационный, учебники) дог.110119-МА от</t>
  </si>
  <si>
    <t>Увеличение стоимости основных средств (жалюзи) дог.201 от25.01.2019г. тов.накл.1</t>
  </si>
  <si>
    <t>Увеличение стоимости основных средств (рамкаА4, часы песочные)дог.10/19от 21.01.</t>
  </si>
  <si>
    <t>Часы песочные, дог.241/19 от 19.09.2019г.тов.накл. 10806 от 19.09.2019г.В Т.Ч. Н</t>
  </si>
  <si>
    <t>344</t>
  </si>
  <si>
    <t>Краска, штукатурка, шпаклевка, дог.4/19 от 01.07.2019г.с/ф УТ-12789 от 01.07.201</t>
  </si>
  <si>
    <t>Приобретение каб.канал, стартер, лампы, розетки, дог. 108/19 от 22.01.19г. с/фКУ</t>
  </si>
  <si>
    <t>Приобретение кабель канала, розетки, ламп, дог.110/19 от 02.10.2019г. с/фКУТС002</t>
  </si>
  <si>
    <t>Приобретение проводов, светильников,, дог. 107/19 от 18.01.19г. с/фКУТС0001455 о</t>
  </si>
  <si>
    <t>Приобретение светильников, ламп, дог.111/19 от 13.12.2019г.тов.накл. КУТС0035777</t>
  </si>
  <si>
    <t>Приобретение хомут, электроды,труба, дог.029 от 11.03.19г. с/ф30 от 11.03.19г.,т</t>
  </si>
  <si>
    <t>Рулонное покрытие, дог.31 от 18.09.2019г. с/ф912 от 18.09.2019г.,В Т.Ч. НДС 866,</t>
  </si>
  <si>
    <t>Строй. материалы( труба, муфта, заглушка), дог.129 от 13.12.2019г. тов.накл. РТ-</t>
  </si>
  <si>
    <t xml:space="preserve">Строительные материалы (плинтус, дюбель, саморезы), дог.№13 от 19.06.2019г. с/ф </t>
  </si>
  <si>
    <t>Строительные материалы, дог.26.02.2019/2 от 28.02.19г. с/фУТ-2938 от 28.02.19г.,</t>
  </si>
  <si>
    <t>Строительные материалы, дог.28.01.2019/1 от 28.01.19г. с/фУТ-1289 от 29.01.19г.,</t>
  </si>
  <si>
    <t>Строительные материалы, дог.№12.04.2019/3 от 12.04.2019г. с/ф УТ-7027 от 23.04.2</t>
  </si>
  <si>
    <t>Строительные материалы, дог.№2.04.2019/2 от 02.04.2019г. с/ф УТ-5420 от 03.04.20</t>
  </si>
  <si>
    <t>Труба, проволока, электроды, дог.080 от 16.07.2019г. тов.накл. РТ-7 от 16.07.201</t>
  </si>
  <si>
    <t>345</t>
  </si>
  <si>
    <t xml:space="preserve">Приобретение футболки, костюма, ботинок, дог.8/19 от 15.04.19г. тов.накл. 68 от </t>
  </si>
  <si>
    <t>346</t>
  </si>
  <si>
    <t xml:space="preserve"> Таблички в ассортименте, договор № 08/6 от 21.11.2019, тов накл 4885 от 21.11.2</t>
  </si>
  <si>
    <t>Бумага, дог.253/19 от 04.10.19г. тов.накл.12267 от 22.10.19г.,В Т.Ч. НДС 1007,50</t>
  </si>
  <si>
    <t>Воздушные шары, зажимы,палочки для воздушных шаров, дог.33/19 от 11.02.19г. тов.</t>
  </si>
  <si>
    <t>Доводчик,дог.02/2019 от 11.02.19г., с/ф101050 от 11.02.19г.,В Т.Ч. НДС 686,17</t>
  </si>
  <si>
    <t>Жесткий диск,кронштейн,, дог.5014245 от 02.10.19г. с/ф 130113 от 02.10.19г.,В Т.</t>
  </si>
  <si>
    <t>Клей,бумага, ручки, дог.133/19 от 16.04.19г.тов.накл.4599 от 18.04.19г,В Т.Ч. НД</t>
  </si>
  <si>
    <t>Материнская плата, клавиатура, дог.2810 от 28.10.19г. с/фКАФН0000666 от29.10.19г</t>
  </si>
  <si>
    <t xml:space="preserve">Мел, бланки документов, дог.253/19 от 04.10.19г. тов.накл.12174 от 21.10.19г.,В </t>
  </si>
  <si>
    <t>Папки большие, дог.90от 30.07.19г.с/ф496 от 14.08.2019г.,НДС нет</t>
  </si>
  <si>
    <t>Папки-файлы, папки-вкладыши, дог.241/19 от 19.09.2019г.тов.накл. 10806 от 19.09.</t>
  </si>
  <si>
    <t>Предоплата 30пр. светильники, дог.19/2019 от 19.03.19г, счет № 140 от 19.03.19,В</t>
  </si>
  <si>
    <t>Приобретение компьют. техники( процессор, жесткий диск, мышь) дог.5033106от 15.1</t>
  </si>
  <si>
    <t>Приобретение кронштейна, кабеля,дог.01 от 19.09.19г. с/ф124290 от 20.09.19г.,В Т</t>
  </si>
  <si>
    <t>Приобретение ламп, дог.107/19 от 18.01.19г. с/фКУТС0001455 от 18.01.19г.,НДС нет</t>
  </si>
  <si>
    <t>Приобретение ламп, дог.108/19 от 22.01.19г. с/фКУТС0001856 от 22.01.19г.,НДС нет</t>
  </si>
  <si>
    <t>Приобретение ламп, дог.109/19 от 11.02.19г. с/фКУТС0004910 от 11.02.19г.,НДС нет</t>
  </si>
  <si>
    <t>Приобретение рассеивателя, дог.19/2019 от 19.03.19г. с/ф 126 от 24.05.2019г.,В Т</t>
  </si>
  <si>
    <t>Приобретение светильников, дог.19/2019 от 19.03.2019г. с/ф 121 от 14.05.2019г.,В</t>
  </si>
  <si>
    <t>Скоросшиватели, дог.253/19 от 04.10.19г. тов.накл.11439 от 04.10.19г.,В Т.Ч. НДС</t>
  </si>
  <si>
    <t>Терморегулятор, вентилятор, дог.239 от 15.11.2019г. с/ф265 от 15.11.2019г.НДС не</t>
  </si>
  <si>
    <t>Увеличение стоим проч оборотных запасов (грувер) дог.201 от 25.01.19г. тов.накл.</t>
  </si>
  <si>
    <t>Увеличение стоим проч оборотных запасов (тетради) дог.110119-МА от 11.01.19г. то</t>
  </si>
  <si>
    <t>Элемент питания,дог.02/08от 16.08.2019г. тов.накл.1400 от 04.09.2019г. ,НДС нет</t>
  </si>
  <si>
    <t>349</t>
  </si>
  <si>
    <t>Грамоты, дог.133/19 от 16.04.19г.тов.накл.4599 от 18.04.19г.,В Т.Ч. НДС 33,68</t>
  </si>
  <si>
    <t>Тех.обсл. узла учета за ноябрь 19г., дог. 61/01 от 09.01.19г. акт 1814 от 30.11.</t>
  </si>
  <si>
    <t>Автом.передача по каналам связи за ноябрь 19г.дог.142-2019/ПЦН от 09.01.19г. акт</t>
  </si>
  <si>
    <t>Прочие работы, услуги за 11.19(контент фильтрация в сети интернет) договор №1352</t>
  </si>
  <si>
    <t>Прочие работы, услуги за 12.19(контент фильтрация в сети интернет) договор №1352</t>
  </si>
  <si>
    <t>295</t>
  </si>
  <si>
    <t>Оплата пени, дог. 100654 от 30.11.2019г, расчет б/н от 06.12.2019г.,НДС нет</t>
  </si>
  <si>
    <t xml:space="preserve">Информация о расходование средств, полученных из внебюджетных источников (ПОУ, целевые пожертвования ) за 2019 год </t>
  </si>
  <si>
    <t>Директор школы:                   В.А.Дробина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</si>
</sst>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Tahoma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 t="s">
        <v>13</v>
      </c>
      <c r="B1" s="25"/>
      <c r="C1" s="25"/>
      <c r="D1" s="25"/>
      <c r="E1" s="25"/>
      <c r="F1" s="25"/>
      <c r="G1" s="8"/>
    </row>
    <row r="2" spans="1:7" ht="42" customHeight="1">
      <c r="A2" s="10"/>
      <c r="B2" s="28" t="s">
        <v>6</v>
      </c>
      <c r="C2" s="28"/>
      <c r="D2" s="28"/>
      <c r="E2" s="28"/>
      <c r="G2" s="1"/>
    </row>
    <row r="3" spans="1:6" ht="36">
      <c r="A3" s="19" t="s">
        <v>11</v>
      </c>
      <c r="B3" s="19" t="s">
        <v>1</v>
      </c>
      <c r="C3" s="19" t="s">
        <v>2</v>
      </c>
      <c r="D3" s="26" t="s">
        <v>3</v>
      </c>
      <c r="E3" s="27"/>
      <c r="F3" s="20" t="s">
        <v>12</v>
      </c>
    </row>
    <row r="4" spans="1:6" ht="24.75" customHeight="1">
      <c r="A4" s="4">
        <v>2400</v>
      </c>
      <c r="B4" s="4">
        <v>7700</v>
      </c>
      <c r="C4" s="12"/>
      <c r="D4" s="13"/>
      <c r="E4" s="4"/>
      <c r="F4" s="4">
        <f>A4+B11-C11</f>
        <v>0</v>
      </c>
    </row>
    <row r="5" spans="1:6" ht="24.75" customHeight="1">
      <c r="A5" s="4"/>
      <c r="B5" s="11"/>
      <c r="C5" s="4">
        <v>1900</v>
      </c>
      <c r="D5" s="21" t="s">
        <v>14</v>
      </c>
      <c r="E5" s="3" t="s">
        <v>15</v>
      </c>
      <c r="F5" s="4"/>
    </row>
    <row r="6" spans="1:6" ht="24.75" customHeight="1">
      <c r="A6" s="4"/>
      <c r="B6" s="11"/>
      <c r="C6" s="4">
        <v>1900</v>
      </c>
      <c r="D6" s="22"/>
      <c r="E6" s="3" t="s">
        <v>16</v>
      </c>
      <c r="F6" s="4"/>
    </row>
    <row r="7" spans="1:6" ht="24.75" customHeight="1">
      <c r="A7" s="4"/>
      <c r="B7" s="11"/>
      <c r="C7" s="4">
        <v>1000</v>
      </c>
      <c r="D7" s="21" t="s">
        <v>17</v>
      </c>
      <c r="E7" s="3" t="s">
        <v>18</v>
      </c>
      <c r="F7" s="4"/>
    </row>
    <row r="8" spans="1:6" ht="24.75" customHeight="1">
      <c r="A8" s="4"/>
      <c r="B8" s="11"/>
      <c r="C8" s="4">
        <v>500</v>
      </c>
      <c r="D8" s="22"/>
      <c r="E8" s="3" t="s">
        <v>19</v>
      </c>
      <c r="F8" s="4"/>
    </row>
    <row r="9" spans="1:6" ht="24.75" customHeight="1">
      <c r="A9" s="4"/>
      <c r="B9" s="11"/>
      <c r="C9" s="4">
        <v>4800</v>
      </c>
      <c r="D9" s="22"/>
      <c r="E9" s="3" t="s">
        <v>20</v>
      </c>
      <c r="F9" s="4"/>
    </row>
    <row r="10" spans="1:6" ht="24.75" customHeight="1">
      <c r="A10" s="4"/>
      <c r="B10" s="11"/>
      <c r="C10" s="14"/>
      <c r="D10" s="15"/>
      <c r="E10" s="3"/>
      <c r="F10" s="4"/>
    </row>
    <row r="11" spans="1:16" ht="12">
      <c r="A11" s="4"/>
      <c r="B11" s="4">
        <f>B4</f>
        <v>7700</v>
      </c>
      <c r="C11" s="4">
        <f>SUM(C5:C10)</f>
        <v>10100</v>
      </c>
      <c r="D11" s="5"/>
      <c r="E11" s="4"/>
      <c r="F11" s="4"/>
      <c r="J11" s="7"/>
      <c r="K11" s="6"/>
      <c r="L11" s="6"/>
      <c r="M11" s="6"/>
      <c r="N11" s="6"/>
      <c r="O11" s="6"/>
      <c r="P11" s="6"/>
    </row>
    <row r="12" spans="4:16" ht="12">
      <c r="D12" s="2"/>
      <c r="J12" s="7"/>
      <c r="K12" s="6"/>
      <c r="L12" s="6"/>
      <c r="M12" s="6"/>
      <c r="N12" s="6"/>
      <c r="O12" s="6"/>
      <c r="P12" s="6"/>
    </row>
    <row r="13" spans="4:16" ht="12">
      <c r="D13" s="2"/>
      <c r="J13" s="7"/>
      <c r="K13" s="6"/>
      <c r="L13" s="6"/>
      <c r="M13" s="6"/>
      <c r="N13" s="6"/>
      <c r="O13" s="6"/>
      <c r="P13" s="6"/>
    </row>
    <row r="14" spans="4:16" ht="12">
      <c r="D14" s="2"/>
      <c r="J14" s="7"/>
      <c r="K14" s="6"/>
      <c r="L14" s="6"/>
      <c r="M14" s="6"/>
      <c r="N14" s="6"/>
      <c r="O14" s="6"/>
      <c r="P14" s="6"/>
    </row>
    <row r="15" spans="1:16" ht="12">
      <c r="A15" t="s">
        <v>4</v>
      </c>
      <c r="D15" s="30" t="s">
        <v>5</v>
      </c>
      <c r="E15" s="30"/>
      <c r="J15" s="7"/>
      <c r="K15" s="6"/>
      <c r="L15" s="6"/>
      <c r="M15" s="6"/>
      <c r="N15" s="6"/>
      <c r="O15" s="6"/>
      <c r="P15" s="6"/>
    </row>
    <row r="16" spans="4:16" ht="12">
      <c r="D16" s="16"/>
      <c r="E16" s="17"/>
      <c r="J16" s="7"/>
      <c r="K16" s="6"/>
      <c r="L16" s="6"/>
      <c r="M16" s="6"/>
      <c r="N16" s="6"/>
      <c r="O16" s="6"/>
      <c r="P16" s="6"/>
    </row>
    <row r="17" spans="4:16" ht="12">
      <c r="D17" s="17"/>
      <c r="E17" s="17"/>
      <c r="J17" s="7"/>
      <c r="K17" s="6"/>
      <c r="L17" s="6"/>
      <c r="M17" s="6"/>
      <c r="N17" s="6"/>
      <c r="O17" s="6"/>
      <c r="P17" s="6"/>
    </row>
    <row r="18" spans="1:16" ht="12">
      <c r="A18" t="s">
        <v>8</v>
      </c>
      <c r="D18" s="29" t="s">
        <v>9</v>
      </c>
      <c r="E18" s="29"/>
      <c r="J18" s="7"/>
      <c r="K18" s="6"/>
      <c r="L18" s="6"/>
      <c r="M18" s="6"/>
      <c r="N18" s="6"/>
      <c r="O18" s="6"/>
      <c r="P18" s="6"/>
    </row>
    <row r="19" spans="1:16" ht="12">
      <c r="A19" t="s">
        <v>10</v>
      </c>
      <c r="D19" s="29" t="s">
        <v>7</v>
      </c>
      <c r="E19" s="29"/>
      <c r="J19" s="7"/>
      <c r="K19" s="6"/>
      <c r="L19" s="6"/>
      <c r="M19" s="6"/>
      <c r="N19" s="6"/>
      <c r="O19" s="6"/>
      <c r="P19" s="6"/>
    </row>
    <row r="20" spans="1:16" ht="12">
      <c r="A20" t="s">
        <v>0</v>
      </c>
      <c r="J20" s="7"/>
      <c r="K20" s="6"/>
      <c r="L20" s="6"/>
      <c r="M20" s="6"/>
      <c r="N20" s="6"/>
      <c r="O20" s="6"/>
      <c r="P20" s="6"/>
    </row>
  </sheetData>
  <sheetProtection/>
  <mergeCells count="6">
    <mergeCell ref="A1:F1"/>
    <mergeCell ref="D3:E3"/>
    <mergeCell ref="B2:E2"/>
    <mergeCell ref="D19:E19"/>
    <mergeCell ref="D18:E18"/>
    <mergeCell ref="D15:E15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 t="s">
        <v>21</v>
      </c>
      <c r="B1" s="25"/>
      <c r="C1" s="25"/>
      <c r="D1" s="25"/>
      <c r="E1" s="25"/>
      <c r="F1" s="25"/>
      <c r="G1" s="8"/>
    </row>
    <row r="2" spans="1:7" ht="42" customHeight="1">
      <c r="A2" s="10"/>
      <c r="B2" s="28" t="s">
        <v>6</v>
      </c>
      <c r="C2" s="28"/>
      <c r="D2" s="28"/>
      <c r="E2" s="28"/>
      <c r="G2" s="1"/>
    </row>
    <row r="3" spans="1:6" ht="36">
      <c r="A3" s="23" t="s">
        <v>22</v>
      </c>
      <c r="B3" s="23" t="s">
        <v>1</v>
      </c>
      <c r="C3" s="23" t="s">
        <v>2</v>
      </c>
      <c r="D3" s="26" t="s">
        <v>3</v>
      </c>
      <c r="E3" s="27"/>
      <c r="F3" s="24" t="s">
        <v>23</v>
      </c>
    </row>
    <row r="4" spans="1:6" ht="24.75" customHeight="1">
      <c r="A4" s="4">
        <v>0</v>
      </c>
      <c r="B4" s="4">
        <v>3800</v>
      </c>
      <c r="C4" s="12"/>
      <c r="D4" s="13"/>
      <c r="E4" s="4"/>
      <c r="F4" s="4">
        <f>A4+B9-C9</f>
        <v>0</v>
      </c>
    </row>
    <row r="5" spans="1:6" ht="24.75" customHeight="1">
      <c r="A5" s="4"/>
      <c r="B5" s="11"/>
      <c r="C5" s="4">
        <v>1900</v>
      </c>
      <c r="D5" s="21" t="s">
        <v>14</v>
      </c>
      <c r="E5" s="3" t="s">
        <v>24</v>
      </c>
      <c r="F5" s="4"/>
    </row>
    <row r="6" spans="1:6" ht="24.75" customHeight="1">
      <c r="A6" s="4"/>
      <c r="B6" s="11"/>
      <c r="C6" s="4">
        <v>1900</v>
      </c>
      <c r="D6" s="22"/>
      <c r="E6" s="3" t="s">
        <v>25</v>
      </c>
      <c r="F6" s="4"/>
    </row>
    <row r="7" spans="1:6" ht="24.75" customHeight="1">
      <c r="A7" s="4"/>
      <c r="B7" s="11"/>
      <c r="C7" s="12"/>
      <c r="D7" s="13"/>
      <c r="E7" s="4"/>
      <c r="F7" s="4"/>
    </row>
    <row r="8" spans="1:6" ht="24.75" customHeight="1">
      <c r="A8" s="4"/>
      <c r="B8" s="11"/>
      <c r="C8" s="4"/>
      <c r="D8" s="18"/>
      <c r="E8" s="3"/>
      <c r="F8" s="4"/>
    </row>
    <row r="9" spans="1:16" ht="12">
      <c r="A9" s="4"/>
      <c r="B9" s="4">
        <f>B4</f>
        <v>3800</v>
      </c>
      <c r="C9" s="4">
        <f>SUM(C5:C8)</f>
        <v>3800</v>
      </c>
      <c r="D9" s="5"/>
      <c r="E9" s="4"/>
      <c r="F9" s="4"/>
      <c r="J9" s="7"/>
      <c r="K9" s="6"/>
      <c r="L9" s="6"/>
      <c r="M9" s="6"/>
      <c r="N9" s="6"/>
      <c r="O9" s="6"/>
      <c r="P9" s="6"/>
    </row>
    <row r="10" spans="4:16" ht="12">
      <c r="D10" s="2"/>
      <c r="J10" s="7"/>
      <c r="K10" s="6"/>
      <c r="L10" s="6"/>
      <c r="M10" s="6"/>
      <c r="N10" s="6"/>
      <c r="O10" s="6"/>
      <c r="P10" s="6"/>
    </row>
    <row r="11" spans="4:16" ht="12">
      <c r="D11" s="2"/>
      <c r="J11" s="7"/>
      <c r="K11" s="6"/>
      <c r="L11" s="6"/>
      <c r="M11" s="6"/>
      <c r="N11" s="6"/>
      <c r="O11" s="6"/>
      <c r="P11" s="6"/>
    </row>
    <row r="12" spans="4:16" ht="12">
      <c r="D12" s="2"/>
      <c r="J12" s="7"/>
      <c r="K12" s="6"/>
      <c r="L12" s="6"/>
      <c r="M12" s="6"/>
      <c r="N12" s="6"/>
      <c r="O12" s="6"/>
      <c r="P12" s="6"/>
    </row>
    <row r="13" spans="1:16" ht="12">
      <c r="A13" t="s">
        <v>4</v>
      </c>
      <c r="D13" s="30" t="s">
        <v>5</v>
      </c>
      <c r="E13" s="30"/>
      <c r="J13" s="7"/>
      <c r="K13" s="6"/>
      <c r="L13" s="6"/>
      <c r="M13" s="6"/>
      <c r="N13" s="6"/>
      <c r="O13" s="6"/>
      <c r="P13" s="6"/>
    </row>
    <row r="14" spans="4:16" ht="12">
      <c r="D14" s="16"/>
      <c r="E14" s="17"/>
      <c r="J14" s="7"/>
      <c r="K14" s="6"/>
      <c r="L14" s="6"/>
      <c r="M14" s="6"/>
      <c r="N14" s="6"/>
      <c r="O14" s="6"/>
      <c r="P14" s="6"/>
    </row>
    <row r="15" spans="4:16" ht="12">
      <c r="D15" s="17"/>
      <c r="E15" s="17"/>
      <c r="J15" s="7"/>
      <c r="K15" s="6"/>
      <c r="L15" s="6"/>
      <c r="M15" s="6"/>
      <c r="N15" s="6"/>
      <c r="O15" s="6"/>
      <c r="P15" s="6"/>
    </row>
    <row r="16" spans="1:16" ht="12">
      <c r="A16" t="s">
        <v>8</v>
      </c>
      <c r="D16" s="29" t="s">
        <v>9</v>
      </c>
      <c r="E16" s="29"/>
      <c r="J16" s="7"/>
      <c r="K16" s="6"/>
      <c r="L16" s="6"/>
      <c r="M16" s="6"/>
      <c r="N16" s="6"/>
      <c r="O16" s="6"/>
      <c r="P16" s="6"/>
    </row>
    <row r="17" spans="1:16" ht="12">
      <c r="A17" t="s">
        <v>10</v>
      </c>
      <c r="D17" s="29" t="s">
        <v>7</v>
      </c>
      <c r="E17" s="29"/>
      <c r="J17" s="7"/>
      <c r="K17" s="6"/>
      <c r="L17" s="6"/>
      <c r="M17" s="6"/>
      <c r="N17" s="6"/>
      <c r="O17" s="6"/>
      <c r="P17" s="6"/>
    </row>
    <row r="18" spans="1:16" ht="12">
      <c r="A18" t="s">
        <v>0</v>
      </c>
      <c r="J18" s="7"/>
      <c r="K18" s="6"/>
      <c r="L18" s="6"/>
      <c r="M18" s="6"/>
      <c r="N18" s="6"/>
      <c r="O18" s="6"/>
      <c r="P18" s="6"/>
    </row>
  </sheetData>
  <sheetProtection/>
  <mergeCells count="6">
    <mergeCell ref="A1:F1"/>
    <mergeCell ref="B2:E2"/>
    <mergeCell ref="D3:E3"/>
    <mergeCell ref="D13:E13"/>
    <mergeCell ref="D16:E16"/>
    <mergeCell ref="D17:E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 t="s">
        <v>26</v>
      </c>
      <c r="B1" s="25"/>
      <c r="C1" s="25"/>
      <c r="D1" s="25"/>
      <c r="E1" s="25"/>
      <c r="F1" s="25"/>
      <c r="G1" s="8"/>
    </row>
    <row r="2" spans="1:7" ht="42" customHeight="1">
      <c r="A2" s="10"/>
      <c r="B2" s="28" t="s">
        <v>6</v>
      </c>
      <c r="C2" s="28"/>
      <c r="D2" s="28"/>
      <c r="E2" s="28"/>
      <c r="G2" s="1"/>
    </row>
    <row r="3" spans="1:6" ht="36">
      <c r="A3" s="19" t="s">
        <v>27</v>
      </c>
      <c r="B3" s="19" t="s">
        <v>1</v>
      </c>
      <c r="C3" s="19" t="s">
        <v>2</v>
      </c>
      <c r="D3" s="26" t="s">
        <v>3</v>
      </c>
      <c r="E3" s="27"/>
      <c r="F3" s="20" t="s">
        <v>28</v>
      </c>
    </row>
    <row r="4" spans="1:6" ht="24.75" customHeight="1">
      <c r="A4" s="4">
        <v>0</v>
      </c>
      <c r="B4" s="4">
        <v>2050</v>
      </c>
      <c r="C4" s="12"/>
      <c r="D4" s="13"/>
      <c r="E4" s="4"/>
      <c r="F4" s="4">
        <f>A4+B6-C6</f>
        <v>2050</v>
      </c>
    </row>
    <row r="5" spans="1:6" ht="24.75" customHeight="1">
      <c r="A5" s="4"/>
      <c r="B5" s="11"/>
      <c r="C5" s="4"/>
      <c r="D5" s="21"/>
      <c r="E5" s="3"/>
      <c r="F5" s="4"/>
    </row>
    <row r="6" spans="1:16" ht="12">
      <c r="A6" s="4"/>
      <c r="B6" s="4">
        <f>B4</f>
        <v>2050</v>
      </c>
      <c r="C6" s="4">
        <f>SUM(C5:C5)</f>
        <v>0</v>
      </c>
      <c r="D6" s="5"/>
      <c r="E6" s="4"/>
      <c r="F6" s="4"/>
      <c r="J6" s="7"/>
      <c r="K6" s="6"/>
      <c r="L6" s="6"/>
      <c r="M6" s="6"/>
      <c r="N6" s="6"/>
      <c r="O6" s="6"/>
      <c r="P6" s="6"/>
    </row>
    <row r="7" spans="4:16" ht="12">
      <c r="D7" s="2"/>
      <c r="J7" s="7"/>
      <c r="K7" s="6"/>
      <c r="L7" s="6"/>
      <c r="M7" s="6"/>
      <c r="N7" s="6"/>
      <c r="O7" s="6"/>
      <c r="P7" s="6"/>
    </row>
    <row r="8" spans="4:16" ht="12">
      <c r="D8" s="2"/>
      <c r="J8" s="7"/>
      <c r="K8" s="6"/>
      <c r="L8" s="6"/>
      <c r="M8" s="6"/>
      <c r="N8" s="6"/>
      <c r="O8" s="6"/>
      <c r="P8" s="6"/>
    </row>
    <row r="9" spans="4:16" ht="12">
      <c r="D9" s="2"/>
      <c r="J9" s="7"/>
      <c r="K9" s="6"/>
      <c r="L9" s="6"/>
      <c r="M9" s="6"/>
      <c r="N9" s="6"/>
      <c r="O9" s="6"/>
      <c r="P9" s="6"/>
    </row>
    <row r="10" spans="1:16" ht="12">
      <c r="A10" t="s">
        <v>4</v>
      </c>
      <c r="D10" s="30" t="s">
        <v>5</v>
      </c>
      <c r="E10" s="30"/>
      <c r="J10" s="7"/>
      <c r="K10" s="6"/>
      <c r="L10" s="6"/>
      <c r="M10" s="6"/>
      <c r="N10" s="6"/>
      <c r="O10" s="6"/>
      <c r="P10" s="6"/>
    </row>
    <row r="11" spans="4:16" ht="12">
      <c r="D11" s="16"/>
      <c r="E11" s="17"/>
      <c r="J11" s="7"/>
      <c r="K11" s="6"/>
      <c r="L11" s="6"/>
      <c r="M11" s="6"/>
      <c r="N11" s="6"/>
      <c r="O11" s="6"/>
      <c r="P11" s="6"/>
    </row>
    <row r="12" spans="4:16" ht="12">
      <c r="D12" s="17"/>
      <c r="E12" s="17"/>
      <c r="J12" s="7"/>
      <c r="K12" s="6"/>
      <c r="L12" s="6"/>
      <c r="M12" s="6"/>
      <c r="N12" s="6"/>
      <c r="O12" s="6"/>
      <c r="P12" s="6"/>
    </row>
    <row r="13" spans="1:16" ht="12">
      <c r="A13" t="s">
        <v>8</v>
      </c>
      <c r="D13" s="29" t="s">
        <v>9</v>
      </c>
      <c r="E13" s="29"/>
      <c r="J13" s="7"/>
      <c r="K13" s="6"/>
      <c r="L13" s="6"/>
      <c r="M13" s="6"/>
      <c r="N13" s="6"/>
      <c r="O13" s="6"/>
      <c r="P13" s="6"/>
    </row>
    <row r="14" spans="1:16" ht="12">
      <c r="A14" t="s">
        <v>10</v>
      </c>
      <c r="D14" s="29" t="s">
        <v>7</v>
      </c>
      <c r="E14" s="29"/>
      <c r="J14" s="7"/>
      <c r="K14" s="6"/>
      <c r="L14" s="6"/>
      <c r="M14" s="6"/>
      <c r="N14" s="6"/>
      <c r="O14" s="6"/>
      <c r="P14" s="6"/>
    </row>
    <row r="15" spans="1:16" ht="12">
      <c r="A15" t="s">
        <v>0</v>
      </c>
      <c r="J15" s="7"/>
      <c r="K15" s="6"/>
      <c r="L15" s="6"/>
      <c r="M15" s="6"/>
      <c r="N15" s="6"/>
      <c r="O15" s="6"/>
      <c r="P15" s="6"/>
    </row>
  </sheetData>
  <sheetProtection/>
  <mergeCells count="6">
    <mergeCell ref="A1:F1"/>
    <mergeCell ref="B2:E2"/>
    <mergeCell ref="D3:E3"/>
    <mergeCell ref="D10:E10"/>
    <mergeCell ref="D13:E13"/>
    <mergeCell ref="D14:E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C5" sqref="C5:C9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 t="s">
        <v>29</v>
      </c>
      <c r="B1" s="25"/>
      <c r="C1" s="25"/>
      <c r="D1" s="25"/>
      <c r="E1" s="25"/>
      <c r="F1" s="25"/>
      <c r="G1" s="8"/>
    </row>
    <row r="2" spans="1:7" ht="42" customHeight="1">
      <c r="A2" s="10"/>
      <c r="B2" s="28" t="s">
        <v>6</v>
      </c>
      <c r="C2" s="28"/>
      <c r="D2" s="28"/>
      <c r="E2" s="28"/>
      <c r="G2" s="1"/>
    </row>
    <row r="3" spans="1:6" ht="36">
      <c r="A3" s="19" t="s">
        <v>30</v>
      </c>
      <c r="B3" s="19" t="s">
        <v>1</v>
      </c>
      <c r="C3" s="19" t="s">
        <v>2</v>
      </c>
      <c r="D3" s="26" t="s">
        <v>3</v>
      </c>
      <c r="E3" s="27"/>
      <c r="F3" s="20" t="s">
        <v>31</v>
      </c>
    </row>
    <row r="4" spans="1:6" ht="24.75" customHeight="1">
      <c r="A4" s="4">
        <v>2050</v>
      </c>
      <c r="B4" s="4">
        <v>9175</v>
      </c>
      <c r="C4" s="12"/>
      <c r="D4" s="13"/>
      <c r="E4" s="4"/>
      <c r="F4" s="4">
        <f>A4+B13-C13</f>
        <v>6543.26</v>
      </c>
    </row>
    <row r="5" spans="1:6" ht="24.75" customHeight="1">
      <c r="A5" s="4"/>
      <c r="B5" s="11"/>
      <c r="C5" s="4">
        <v>1900</v>
      </c>
      <c r="D5" s="18" t="s">
        <v>14</v>
      </c>
      <c r="E5" s="3" t="s">
        <v>243</v>
      </c>
      <c r="F5" s="4"/>
    </row>
    <row r="6" spans="1:6" ht="24.75" customHeight="1">
      <c r="A6" s="4"/>
      <c r="B6" s="11"/>
      <c r="C6" s="4">
        <v>1000</v>
      </c>
      <c r="D6" s="18" t="s">
        <v>17</v>
      </c>
      <c r="E6" s="3" t="s">
        <v>244</v>
      </c>
      <c r="F6" s="4"/>
    </row>
    <row r="7" spans="1:6" ht="24.75" customHeight="1">
      <c r="A7" s="4"/>
      <c r="B7" s="11"/>
      <c r="C7" s="4">
        <v>781</v>
      </c>
      <c r="D7" s="18"/>
      <c r="E7" s="3" t="s">
        <v>245</v>
      </c>
      <c r="F7" s="4"/>
    </row>
    <row r="8" spans="1:6" ht="24.75" customHeight="1">
      <c r="A8" s="4"/>
      <c r="B8" s="11"/>
      <c r="C8" s="4">
        <v>781</v>
      </c>
      <c r="D8" s="18"/>
      <c r="E8" s="3" t="s">
        <v>246</v>
      </c>
      <c r="F8" s="4"/>
    </row>
    <row r="9" spans="1:6" ht="24.75" customHeight="1">
      <c r="A9" s="4"/>
      <c r="B9" s="11"/>
      <c r="C9" s="4">
        <v>219.74</v>
      </c>
      <c r="D9" s="18" t="s">
        <v>247</v>
      </c>
      <c r="E9" s="3" t="s">
        <v>248</v>
      </c>
      <c r="F9" s="4"/>
    </row>
    <row r="10" spans="1:6" ht="24.75" customHeight="1">
      <c r="A10" s="4"/>
      <c r="B10" s="11"/>
      <c r="C10" s="4"/>
      <c r="D10" s="15"/>
      <c r="E10" s="3"/>
      <c r="F10" s="4"/>
    </row>
    <row r="11" spans="1:6" ht="24.75" customHeight="1">
      <c r="A11" s="4"/>
      <c r="B11" s="11"/>
      <c r="C11" s="4"/>
      <c r="D11" s="15"/>
      <c r="E11" s="3"/>
      <c r="F11" s="4"/>
    </row>
    <row r="12" spans="1:6" ht="24.75" customHeight="1">
      <c r="A12" s="4"/>
      <c r="B12" s="11"/>
      <c r="C12" s="4"/>
      <c r="D12" s="21"/>
      <c r="E12" s="3"/>
      <c r="F12" s="4"/>
    </row>
    <row r="13" spans="1:16" ht="12">
      <c r="A13" s="4"/>
      <c r="B13" s="4">
        <f>B4</f>
        <v>9175</v>
      </c>
      <c r="C13" s="4">
        <f>SUM(C5:C12)</f>
        <v>4681.74</v>
      </c>
      <c r="D13" s="5"/>
      <c r="E13" s="4"/>
      <c r="F13" s="4"/>
      <c r="J13" s="7"/>
      <c r="K13" s="6"/>
      <c r="L13" s="6"/>
      <c r="M13" s="6"/>
      <c r="N13" s="6"/>
      <c r="O13" s="6"/>
      <c r="P13" s="6"/>
    </row>
    <row r="14" spans="4:16" ht="12">
      <c r="D14" s="2"/>
      <c r="J14" s="7"/>
      <c r="K14" s="6"/>
      <c r="L14" s="6"/>
      <c r="M14" s="6"/>
      <c r="N14" s="6"/>
      <c r="O14" s="6"/>
      <c r="P14" s="6"/>
    </row>
    <row r="15" spans="4:16" ht="12">
      <c r="D15" s="2"/>
      <c r="J15" s="7"/>
      <c r="K15" s="6"/>
      <c r="L15" s="6"/>
      <c r="M15" s="6"/>
      <c r="N15" s="6"/>
      <c r="O15" s="6"/>
      <c r="P15" s="6"/>
    </row>
    <row r="16" spans="4:16" ht="12">
      <c r="D16" s="2"/>
      <c r="J16" s="7"/>
      <c r="K16" s="6"/>
      <c r="L16" s="6"/>
      <c r="M16" s="6"/>
      <c r="N16" s="6"/>
      <c r="O16" s="6"/>
      <c r="P16" s="6"/>
    </row>
    <row r="17" spans="1:16" ht="12">
      <c r="A17" t="s">
        <v>4</v>
      </c>
      <c r="D17" s="30" t="s">
        <v>5</v>
      </c>
      <c r="E17" s="30"/>
      <c r="J17" s="7"/>
      <c r="K17" s="6"/>
      <c r="L17" s="6"/>
      <c r="M17" s="6"/>
      <c r="N17" s="6"/>
      <c r="O17" s="6"/>
      <c r="P17" s="6"/>
    </row>
    <row r="18" spans="4:16" ht="12">
      <c r="D18" s="16"/>
      <c r="E18" s="17"/>
      <c r="J18" s="7"/>
      <c r="K18" s="6"/>
      <c r="L18" s="6"/>
      <c r="M18" s="6"/>
      <c r="N18" s="6"/>
      <c r="O18" s="6"/>
      <c r="P18" s="6"/>
    </row>
    <row r="19" spans="4:16" ht="12">
      <c r="D19" s="17"/>
      <c r="E19" s="17"/>
      <c r="J19" s="7"/>
      <c r="K19" s="6"/>
      <c r="L19" s="6"/>
      <c r="M19" s="6"/>
      <c r="N19" s="6"/>
      <c r="O19" s="6"/>
      <c r="P19" s="6"/>
    </row>
    <row r="20" spans="1:16" ht="12">
      <c r="A20" t="s">
        <v>8</v>
      </c>
      <c r="D20" s="29" t="s">
        <v>9</v>
      </c>
      <c r="E20" s="29"/>
      <c r="J20" s="7"/>
      <c r="K20" s="6"/>
      <c r="L20" s="6"/>
      <c r="M20" s="6"/>
      <c r="N20" s="6"/>
      <c r="O20" s="6"/>
      <c r="P20" s="6"/>
    </row>
    <row r="21" spans="1:16" ht="12">
      <c r="A21" t="s">
        <v>10</v>
      </c>
      <c r="D21" s="29" t="s">
        <v>7</v>
      </c>
      <c r="E21" s="29"/>
      <c r="J21" s="7"/>
      <c r="K21" s="6"/>
      <c r="L21" s="6"/>
      <c r="M21" s="6"/>
      <c r="N21" s="6"/>
      <c r="O21" s="6"/>
      <c r="P21" s="6"/>
    </row>
    <row r="22" spans="1:16" ht="12">
      <c r="A22" t="s">
        <v>0</v>
      </c>
      <c r="J22" s="7"/>
      <c r="K22" s="6"/>
      <c r="L22" s="6"/>
      <c r="M22" s="6"/>
      <c r="N22" s="6"/>
      <c r="O22" s="6"/>
      <c r="P22" s="6"/>
    </row>
  </sheetData>
  <sheetProtection/>
  <mergeCells count="6">
    <mergeCell ref="A1:F1"/>
    <mergeCell ref="B2:E2"/>
    <mergeCell ref="D3:E3"/>
    <mergeCell ref="D17:E17"/>
    <mergeCell ref="D20:E20"/>
    <mergeCell ref="D21:E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1"/>
  <sheetViews>
    <sheetView tabSelected="1" zoomScalePageLayoutView="0" workbookViewId="0" topLeftCell="A208">
      <selection activeCell="I6" sqref="I6"/>
    </sheetView>
  </sheetViews>
  <sheetFormatPr defaultColWidth="9.00390625" defaultRowHeight="12.75"/>
  <cols>
    <col min="1" max="1" width="10.875" style="0" customWidth="1"/>
    <col min="2" max="2" width="13.125" style="0" customWidth="1"/>
    <col min="3" max="3" width="14.875" style="0" customWidth="1"/>
    <col min="4" max="4" width="6.875" style="0" customWidth="1"/>
    <col min="5" max="5" width="39.00390625" style="0" customWidth="1"/>
    <col min="6" max="6" width="10.75390625" style="0" customWidth="1"/>
    <col min="9" max="9" width="10.125" style="0" bestFit="1" customWidth="1"/>
  </cols>
  <sheetData>
    <row r="1" spans="1:7" s="9" customFormat="1" ht="31.5" customHeight="1">
      <c r="A1" s="25"/>
      <c r="B1" s="25"/>
      <c r="C1" s="25"/>
      <c r="D1" s="25"/>
      <c r="E1" s="25"/>
      <c r="F1" s="25"/>
      <c r="G1" s="8"/>
    </row>
    <row r="2" spans="1:7" ht="42" customHeight="1">
      <c r="A2" s="10"/>
      <c r="B2" s="28" t="s">
        <v>249</v>
      </c>
      <c r="C2" s="28"/>
      <c r="D2" s="28"/>
      <c r="E2" s="28"/>
      <c r="G2" s="1"/>
    </row>
    <row r="3" spans="1:6" ht="36">
      <c r="A3" s="19" t="s">
        <v>11</v>
      </c>
      <c r="B3" s="19" t="s">
        <v>32</v>
      </c>
      <c r="C3" s="19" t="s">
        <v>2</v>
      </c>
      <c r="D3" s="26" t="s">
        <v>3</v>
      </c>
      <c r="E3" s="27"/>
      <c r="F3" s="20" t="s">
        <v>31</v>
      </c>
    </row>
    <row r="4" spans="1:6" ht="24.75" customHeight="1">
      <c r="A4" s="4">
        <v>196809.04</v>
      </c>
      <c r="B4" s="4">
        <v>3078584.08</v>
      </c>
      <c r="C4" s="12"/>
      <c r="D4" s="13"/>
      <c r="E4" s="4"/>
      <c r="F4" s="4">
        <f>A4+B210-C210</f>
        <v>154404.43999999994</v>
      </c>
    </row>
    <row r="5" spans="1:6" ht="24.75" customHeight="1">
      <c r="A5" s="4"/>
      <c r="B5" s="11"/>
      <c r="C5" s="4">
        <v>83650</v>
      </c>
      <c r="D5" s="21" t="s">
        <v>33</v>
      </c>
      <c r="E5" s="3" t="s">
        <v>34</v>
      </c>
      <c r="F5" s="4"/>
    </row>
    <row r="6" spans="1:6" ht="24.75" customHeight="1">
      <c r="A6" s="4"/>
      <c r="B6" s="11"/>
      <c r="C6" s="4">
        <v>109403</v>
      </c>
      <c r="D6" s="22"/>
      <c r="E6" s="3" t="s">
        <v>35</v>
      </c>
      <c r="F6" s="4"/>
    </row>
    <row r="7" spans="1:6" ht="24.75" customHeight="1">
      <c r="A7" s="4"/>
      <c r="B7" s="11"/>
      <c r="C7" s="4">
        <v>108706</v>
      </c>
      <c r="D7" s="22"/>
      <c r="E7" s="3" t="s">
        <v>36</v>
      </c>
      <c r="F7" s="4"/>
    </row>
    <row r="8" spans="1:6" ht="24.75" customHeight="1">
      <c r="A8" s="4"/>
      <c r="B8" s="11"/>
      <c r="C8" s="4">
        <v>6004</v>
      </c>
      <c r="D8" s="22"/>
      <c r="E8" s="3" t="s">
        <v>37</v>
      </c>
      <c r="F8" s="4"/>
    </row>
    <row r="9" spans="1:6" ht="24.75" customHeight="1">
      <c r="A9" s="4"/>
      <c r="B9" s="11"/>
      <c r="C9" s="4">
        <v>147248</v>
      </c>
      <c r="D9" s="22"/>
      <c r="E9" s="3" t="s">
        <v>38</v>
      </c>
      <c r="F9" s="4"/>
    </row>
    <row r="10" spans="1:6" ht="24.75" customHeight="1">
      <c r="A10" s="4"/>
      <c r="B10" s="11"/>
      <c r="C10" s="4">
        <v>13485</v>
      </c>
      <c r="D10" s="22"/>
      <c r="E10" s="3" t="s">
        <v>39</v>
      </c>
      <c r="F10" s="4"/>
    </row>
    <row r="11" spans="1:6" ht="24.75" customHeight="1">
      <c r="A11" s="4"/>
      <c r="B11" s="11"/>
      <c r="C11" s="4">
        <v>85738</v>
      </c>
      <c r="D11" s="22"/>
      <c r="E11" s="3" t="s">
        <v>40</v>
      </c>
      <c r="F11" s="4"/>
    </row>
    <row r="12" spans="1:6" ht="24.75" customHeight="1">
      <c r="A12" s="4"/>
      <c r="B12" s="11"/>
      <c r="C12" s="4">
        <v>6090</v>
      </c>
      <c r="D12" s="22"/>
      <c r="E12" s="3" t="s">
        <v>41</v>
      </c>
      <c r="F12" s="4"/>
    </row>
    <row r="13" spans="1:6" ht="24.75" customHeight="1">
      <c r="A13" s="4"/>
      <c r="B13" s="11"/>
      <c r="C13" s="4">
        <v>4350</v>
      </c>
      <c r="D13" s="22"/>
      <c r="E13" s="3" t="s">
        <v>42</v>
      </c>
      <c r="F13" s="4"/>
    </row>
    <row r="14" spans="1:6" ht="24.75" customHeight="1">
      <c r="A14" s="4"/>
      <c r="B14" s="11"/>
      <c r="C14" s="4">
        <v>25973</v>
      </c>
      <c r="D14" s="22"/>
      <c r="E14" s="3" t="s">
        <v>43</v>
      </c>
      <c r="F14" s="4"/>
    </row>
    <row r="15" spans="1:6" ht="24.75" customHeight="1">
      <c r="A15" s="4"/>
      <c r="B15" s="11"/>
      <c r="C15" s="4">
        <v>4826.24</v>
      </c>
      <c r="D15" s="22"/>
      <c r="E15" s="3" t="s">
        <v>44</v>
      </c>
      <c r="F15" s="4"/>
    </row>
    <row r="16" spans="1:6" ht="24.75" customHeight="1">
      <c r="A16" s="4"/>
      <c r="B16" s="11"/>
      <c r="C16" s="4">
        <v>54810</v>
      </c>
      <c r="D16" s="22"/>
      <c r="E16" s="3" t="s">
        <v>45</v>
      </c>
      <c r="F16" s="4"/>
    </row>
    <row r="17" spans="1:6" ht="24.75" customHeight="1">
      <c r="A17" s="4"/>
      <c r="B17" s="11"/>
      <c r="C17" s="4">
        <v>153905</v>
      </c>
      <c r="D17" s="22"/>
      <c r="E17" s="3" t="s">
        <v>46</v>
      </c>
      <c r="F17" s="4"/>
    </row>
    <row r="18" spans="1:6" ht="24.75" customHeight="1">
      <c r="A18" s="4"/>
      <c r="B18" s="11"/>
      <c r="C18" s="4">
        <v>3480</v>
      </c>
      <c r="D18" s="22"/>
      <c r="E18" s="3" t="s">
        <v>47</v>
      </c>
      <c r="F18" s="4"/>
    </row>
    <row r="19" spans="1:6" ht="24.75" customHeight="1">
      <c r="A19" s="4"/>
      <c r="B19" s="11"/>
      <c r="C19" s="4">
        <v>148910.30000000002</v>
      </c>
      <c r="D19" s="22"/>
      <c r="E19" s="3" t="s">
        <v>48</v>
      </c>
      <c r="F19" s="4"/>
    </row>
    <row r="20" spans="1:6" ht="24.75" customHeight="1">
      <c r="A20" s="4"/>
      <c r="B20" s="11"/>
      <c r="C20" s="4">
        <v>435</v>
      </c>
      <c r="D20" s="22"/>
      <c r="E20" s="3" t="s">
        <v>49</v>
      </c>
      <c r="F20" s="4"/>
    </row>
    <row r="21" spans="1:6" ht="24.75" customHeight="1">
      <c r="A21" s="4"/>
      <c r="B21" s="11"/>
      <c r="C21" s="4">
        <v>112534</v>
      </c>
      <c r="D21" s="22"/>
      <c r="E21" s="3" t="s">
        <v>50</v>
      </c>
      <c r="F21" s="4"/>
    </row>
    <row r="22" spans="1:6" ht="24.75" customHeight="1">
      <c r="A22" s="4"/>
      <c r="B22" s="11"/>
      <c r="C22" s="4">
        <v>12500</v>
      </c>
      <c r="D22" s="22"/>
      <c r="E22" s="3" t="s">
        <v>51</v>
      </c>
      <c r="F22" s="4"/>
    </row>
    <row r="23" spans="1:6" ht="24.75" customHeight="1">
      <c r="A23" s="4"/>
      <c r="B23" s="11"/>
      <c r="C23" s="4">
        <v>16347</v>
      </c>
      <c r="D23" s="22"/>
      <c r="E23" s="3" t="s">
        <v>52</v>
      </c>
      <c r="F23" s="4"/>
    </row>
    <row r="24" spans="1:6" ht="24.75" customHeight="1">
      <c r="A24" s="4"/>
      <c r="B24" s="11"/>
      <c r="C24" s="4">
        <v>17140</v>
      </c>
      <c r="D24" s="22"/>
      <c r="E24" s="3" t="s">
        <v>53</v>
      </c>
      <c r="F24" s="4"/>
    </row>
    <row r="25" spans="1:6" ht="24.75" customHeight="1">
      <c r="A25" s="4"/>
      <c r="B25" s="11"/>
      <c r="C25" s="4">
        <v>22002</v>
      </c>
      <c r="D25" s="22"/>
      <c r="E25" s="3" t="s">
        <v>54</v>
      </c>
      <c r="F25" s="4"/>
    </row>
    <row r="26" spans="1:6" ht="24.75" customHeight="1">
      <c r="A26" s="4"/>
      <c r="B26" s="11"/>
      <c r="C26" s="4">
        <v>16816</v>
      </c>
      <c r="D26" s="22"/>
      <c r="E26" s="3" t="s">
        <v>55</v>
      </c>
      <c r="F26" s="4"/>
    </row>
    <row r="27" spans="1:6" ht="24.75" customHeight="1">
      <c r="A27" s="4"/>
      <c r="B27" s="11"/>
      <c r="C27" s="4">
        <v>14827</v>
      </c>
      <c r="D27" s="22"/>
      <c r="E27" s="3" t="s">
        <v>56</v>
      </c>
      <c r="F27" s="4"/>
    </row>
    <row r="28" spans="1:6" ht="24.75" customHeight="1">
      <c r="A28" s="4"/>
      <c r="B28" s="11"/>
      <c r="C28" s="4">
        <v>910</v>
      </c>
      <c r="D28" s="22"/>
      <c r="E28" s="3" t="s">
        <v>57</v>
      </c>
      <c r="F28" s="4"/>
    </row>
    <row r="29" spans="1:6" ht="24.75" customHeight="1">
      <c r="A29" s="4"/>
      <c r="B29" s="11"/>
      <c r="C29" s="4">
        <v>650</v>
      </c>
      <c r="D29" s="22"/>
      <c r="E29" s="3" t="s">
        <v>58</v>
      </c>
      <c r="F29" s="4"/>
    </row>
    <row r="30" spans="1:6" ht="24.75" customHeight="1">
      <c r="A30" s="4"/>
      <c r="B30" s="11"/>
      <c r="C30" s="4">
        <v>12792</v>
      </c>
      <c r="D30" s="22"/>
      <c r="E30" s="3" t="s">
        <v>59</v>
      </c>
      <c r="F30" s="4"/>
    </row>
    <row r="31" spans="1:6" ht="24.75" customHeight="1">
      <c r="A31" s="4"/>
      <c r="B31" s="11"/>
      <c r="C31" s="4">
        <v>23518</v>
      </c>
      <c r="D31" s="22"/>
      <c r="E31" s="3" t="s">
        <v>60</v>
      </c>
      <c r="F31" s="4"/>
    </row>
    <row r="32" spans="1:6" ht="24.75" customHeight="1">
      <c r="A32" s="4"/>
      <c r="B32" s="11"/>
      <c r="C32" s="4">
        <v>22319</v>
      </c>
      <c r="D32" s="22"/>
      <c r="E32" s="3" t="s">
        <v>61</v>
      </c>
      <c r="F32" s="4"/>
    </row>
    <row r="33" spans="1:6" ht="24.75" customHeight="1">
      <c r="A33" s="4"/>
      <c r="B33" s="11"/>
      <c r="C33" s="4">
        <v>1000</v>
      </c>
      <c r="D33" s="21" t="s">
        <v>62</v>
      </c>
      <c r="E33" s="3" t="s">
        <v>63</v>
      </c>
      <c r="F33" s="4"/>
    </row>
    <row r="34" spans="1:6" ht="24.75" customHeight="1">
      <c r="A34" s="4"/>
      <c r="B34" s="11"/>
      <c r="C34" s="4">
        <v>2458.74</v>
      </c>
      <c r="D34" s="21" t="s">
        <v>64</v>
      </c>
      <c r="E34" s="3" t="s">
        <v>65</v>
      </c>
      <c r="F34" s="4"/>
    </row>
    <row r="35" spans="1:6" ht="24.75" customHeight="1">
      <c r="A35" s="4"/>
      <c r="B35" s="11"/>
      <c r="C35" s="4">
        <v>4903.650000000001</v>
      </c>
      <c r="D35" s="22"/>
      <c r="E35" s="3" t="s">
        <v>66</v>
      </c>
      <c r="F35" s="4"/>
    </row>
    <row r="36" spans="1:6" ht="24.75" customHeight="1">
      <c r="A36" s="4"/>
      <c r="B36" s="11"/>
      <c r="C36" s="4">
        <v>6413.25</v>
      </c>
      <c r="D36" s="22"/>
      <c r="E36" s="3" t="s">
        <v>67</v>
      </c>
      <c r="F36" s="4"/>
    </row>
    <row r="37" spans="1:6" ht="24.75" customHeight="1">
      <c r="A37" s="4"/>
      <c r="B37" s="11"/>
      <c r="C37" s="4">
        <v>6724.349999999999</v>
      </c>
      <c r="D37" s="22"/>
      <c r="E37" s="3" t="s">
        <v>68</v>
      </c>
      <c r="F37" s="4"/>
    </row>
    <row r="38" spans="1:6" ht="24.75" customHeight="1">
      <c r="A38" s="4"/>
      <c r="B38" s="11"/>
      <c r="C38" s="4">
        <v>8631.75</v>
      </c>
      <c r="D38" s="22"/>
      <c r="E38" s="3" t="s">
        <v>69</v>
      </c>
      <c r="F38" s="4"/>
    </row>
    <row r="39" spans="1:6" ht="24.75" customHeight="1">
      <c r="A39" s="4"/>
      <c r="B39" s="11"/>
      <c r="C39" s="4">
        <v>5816.55</v>
      </c>
      <c r="D39" s="22"/>
      <c r="E39" s="3" t="s">
        <v>70</v>
      </c>
      <c r="F39" s="4"/>
    </row>
    <row r="40" spans="1:6" ht="24.75" customHeight="1">
      <c r="A40" s="4"/>
      <c r="B40" s="11"/>
      <c r="C40" s="4">
        <v>357</v>
      </c>
      <c r="D40" s="22"/>
      <c r="E40" s="3" t="s">
        <v>71</v>
      </c>
      <c r="F40" s="4"/>
    </row>
    <row r="41" spans="1:6" ht="24.75" customHeight="1">
      <c r="A41" s="4"/>
      <c r="B41" s="11"/>
      <c r="C41" s="4">
        <v>255</v>
      </c>
      <c r="D41" s="22"/>
      <c r="E41" s="3" t="s">
        <v>72</v>
      </c>
      <c r="F41" s="4"/>
    </row>
    <row r="42" spans="1:6" ht="24.75" customHeight="1">
      <c r="A42" s="4"/>
      <c r="B42" s="11"/>
      <c r="C42" s="4">
        <v>5018.46</v>
      </c>
      <c r="D42" s="22"/>
      <c r="E42" s="3" t="s">
        <v>73</v>
      </c>
      <c r="F42" s="4"/>
    </row>
    <row r="43" spans="1:6" ht="24.75" customHeight="1">
      <c r="A43" s="4"/>
      <c r="B43" s="11"/>
      <c r="C43" s="4">
        <v>9226.060000000001</v>
      </c>
      <c r="D43" s="22"/>
      <c r="E43" s="3" t="s">
        <v>74</v>
      </c>
      <c r="F43" s="4"/>
    </row>
    <row r="44" spans="1:6" ht="24.75" customHeight="1">
      <c r="A44" s="4"/>
      <c r="B44" s="11"/>
      <c r="C44" s="4">
        <v>8754.88</v>
      </c>
      <c r="D44" s="22"/>
      <c r="E44" s="3" t="s">
        <v>75</v>
      </c>
      <c r="F44" s="4"/>
    </row>
    <row r="45" spans="1:6" ht="24.75" customHeight="1">
      <c r="A45" s="4"/>
      <c r="B45" s="11"/>
      <c r="C45" s="4">
        <v>6596.85</v>
      </c>
      <c r="D45" s="22"/>
      <c r="E45" s="3" t="s">
        <v>76</v>
      </c>
      <c r="F45" s="4"/>
    </row>
    <row r="46" spans="1:6" ht="24.75" customHeight="1">
      <c r="A46" s="4"/>
      <c r="B46" s="11"/>
      <c r="C46" s="4">
        <v>32208.15</v>
      </c>
      <c r="D46" s="22"/>
      <c r="E46" s="3" t="s">
        <v>77</v>
      </c>
      <c r="F46" s="4"/>
    </row>
    <row r="47" spans="1:6" ht="24.75" customHeight="1">
      <c r="A47" s="4"/>
      <c r="B47" s="11"/>
      <c r="C47" s="4">
        <v>23941.350000000002</v>
      </c>
      <c r="D47" s="22"/>
      <c r="E47" s="3" t="s">
        <v>78</v>
      </c>
      <c r="F47" s="4"/>
    </row>
    <row r="48" spans="1:6" ht="24.75" customHeight="1">
      <c r="A48" s="4"/>
      <c r="B48" s="11"/>
      <c r="C48" s="4">
        <v>31311.75</v>
      </c>
      <c r="D48" s="22"/>
      <c r="E48" s="3" t="s">
        <v>79</v>
      </c>
      <c r="F48" s="4"/>
    </row>
    <row r="49" spans="1:6" ht="24.75" customHeight="1">
      <c r="A49" s="4"/>
      <c r="B49" s="11"/>
      <c r="C49" s="4">
        <v>32830.65</v>
      </c>
      <c r="D49" s="22"/>
      <c r="E49" s="3" t="s">
        <v>80</v>
      </c>
      <c r="F49" s="4"/>
    </row>
    <row r="50" spans="1:6" ht="24.75" customHeight="1">
      <c r="A50" s="4"/>
      <c r="B50" s="11"/>
      <c r="C50" s="4">
        <v>42143.25</v>
      </c>
      <c r="D50" s="22"/>
      <c r="E50" s="3" t="s">
        <v>81</v>
      </c>
      <c r="F50" s="4"/>
    </row>
    <row r="51" spans="1:6" ht="24.75" customHeight="1">
      <c r="A51" s="4"/>
      <c r="B51" s="11"/>
      <c r="C51" s="4">
        <v>28398.45</v>
      </c>
      <c r="D51" s="22"/>
      <c r="E51" s="3" t="s">
        <v>82</v>
      </c>
      <c r="F51" s="4"/>
    </row>
    <row r="52" spans="1:6" ht="24.75" customHeight="1">
      <c r="A52" s="4"/>
      <c r="B52" s="11"/>
      <c r="C52" s="4">
        <v>1743</v>
      </c>
      <c r="D52" s="22"/>
      <c r="E52" s="3" t="s">
        <v>83</v>
      </c>
      <c r="F52" s="4"/>
    </row>
    <row r="53" spans="1:6" ht="24.75" customHeight="1">
      <c r="A53" s="4"/>
      <c r="B53" s="11"/>
      <c r="C53" s="4">
        <v>1245</v>
      </c>
      <c r="D53" s="22"/>
      <c r="E53" s="3" t="s">
        <v>84</v>
      </c>
      <c r="F53" s="4"/>
    </row>
    <row r="54" spans="1:6" ht="24.75" customHeight="1">
      <c r="A54" s="4"/>
      <c r="B54" s="11"/>
      <c r="C54" s="4">
        <v>24501.91</v>
      </c>
      <c r="D54" s="22"/>
      <c r="E54" s="3" t="s">
        <v>85</v>
      </c>
      <c r="F54" s="4"/>
    </row>
    <row r="55" spans="1:6" ht="24.75" customHeight="1">
      <c r="A55" s="4"/>
      <c r="B55" s="11"/>
      <c r="C55" s="4">
        <v>45044.84</v>
      </c>
      <c r="D55" s="22"/>
      <c r="E55" s="3" t="s">
        <v>86</v>
      </c>
      <c r="F55" s="4"/>
    </row>
    <row r="56" spans="1:6" ht="24.75" customHeight="1">
      <c r="A56" s="4"/>
      <c r="B56" s="11"/>
      <c r="C56" s="4">
        <v>42744.42</v>
      </c>
      <c r="D56" s="22"/>
      <c r="E56" s="3" t="s">
        <v>87</v>
      </c>
      <c r="F56" s="4"/>
    </row>
    <row r="57" spans="1:6" ht="24.75" customHeight="1">
      <c r="A57" s="4"/>
      <c r="B57" s="11"/>
      <c r="C57" s="4">
        <v>346.3</v>
      </c>
      <c r="D57" s="21" t="s">
        <v>88</v>
      </c>
      <c r="E57" s="3" t="s">
        <v>89</v>
      </c>
      <c r="F57" s="4"/>
    </row>
    <row r="58" spans="1:6" ht="24.75" customHeight="1">
      <c r="A58" s="4"/>
      <c r="B58" s="11"/>
      <c r="C58" s="4">
        <v>879.85</v>
      </c>
      <c r="D58" s="22"/>
      <c r="E58" s="3" t="s">
        <v>90</v>
      </c>
      <c r="F58" s="4"/>
    </row>
    <row r="59" spans="1:6" ht="24.75" customHeight="1">
      <c r="A59" s="4"/>
      <c r="B59" s="11"/>
      <c r="C59" s="4">
        <v>328.08</v>
      </c>
      <c r="D59" s="22"/>
      <c r="E59" s="3" t="s">
        <v>91</v>
      </c>
      <c r="F59" s="4"/>
    </row>
    <row r="60" spans="1:6" ht="24.75" customHeight="1">
      <c r="A60" s="4"/>
      <c r="B60" s="11"/>
      <c r="C60" s="4">
        <v>933.5</v>
      </c>
      <c r="D60" s="22"/>
      <c r="E60" s="3" t="s">
        <v>92</v>
      </c>
      <c r="F60" s="4"/>
    </row>
    <row r="61" spans="1:6" ht="24.75" customHeight="1">
      <c r="A61" s="4"/>
      <c r="B61" s="11"/>
      <c r="C61" s="4">
        <v>294.86</v>
      </c>
      <c r="D61" s="22"/>
      <c r="E61" s="3" t="s">
        <v>93</v>
      </c>
      <c r="F61" s="4"/>
    </row>
    <row r="62" spans="1:6" ht="24.75" customHeight="1">
      <c r="A62" s="4"/>
      <c r="B62" s="11"/>
      <c r="C62" s="4">
        <v>889.53</v>
      </c>
      <c r="D62" s="22"/>
      <c r="E62" s="3" t="s">
        <v>94</v>
      </c>
      <c r="F62" s="4"/>
    </row>
    <row r="63" spans="1:6" ht="24.75" customHeight="1">
      <c r="A63" s="4"/>
      <c r="B63" s="11"/>
      <c r="C63" s="4">
        <v>328.24</v>
      </c>
      <c r="D63" s="22"/>
      <c r="E63" s="3" t="s">
        <v>95</v>
      </c>
      <c r="F63" s="4"/>
    </row>
    <row r="64" spans="1:6" ht="24.75" customHeight="1">
      <c r="A64" s="4"/>
      <c r="B64" s="11"/>
      <c r="C64" s="4">
        <v>877.5</v>
      </c>
      <c r="D64" s="22"/>
      <c r="E64" s="3" t="s">
        <v>96</v>
      </c>
      <c r="F64" s="4"/>
    </row>
    <row r="65" spans="1:6" ht="24.75" customHeight="1">
      <c r="A65" s="4"/>
      <c r="B65" s="11"/>
      <c r="C65" s="4">
        <v>358.99</v>
      </c>
      <c r="D65" s="22"/>
      <c r="E65" s="3" t="s">
        <v>97</v>
      </c>
      <c r="F65" s="4"/>
    </row>
    <row r="66" spans="1:6" ht="24.75" customHeight="1">
      <c r="A66" s="4"/>
      <c r="B66" s="11"/>
      <c r="C66" s="4">
        <v>866.3</v>
      </c>
      <c r="D66" s="22"/>
      <c r="E66" s="3" t="s">
        <v>98</v>
      </c>
      <c r="F66" s="4"/>
    </row>
    <row r="67" spans="1:6" ht="24.75" customHeight="1">
      <c r="A67" s="4"/>
      <c r="B67" s="11"/>
      <c r="C67" s="4">
        <v>312.29</v>
      </c>
      <c r="D67" s="22"/>
      <c r="E67" s="3" t="s">
        <v>99</v>
      </c>
      <c r="F67" s="4"/>
    </row>
    <row r="68" spans="1:6" ht="24.75" customHeight="1">
      <c r="A68" s="4"/>
      <c r="B68" s="11"/>
      <c r="C68" s="4">
        <v>941.23</v>
      </c>
      <c r="D68" s="22"/>
      <c r="E68" s="3" t="s">
        <v>100</v>
      </c>
      <c r="F68" s="4"/>
    </row>
    <row r="69" spans="1:6" ht="24.75" customHeight="1">
      <c r="A69" s="4"/>
      <c r="B69" s="11"/>
      <c r="C69" s="4">
        <v>335.81</v>
      </c>
      <c r="D69" s="22"/>
      <c r="E69" s="3" t="s">
        <v>101</v>
      </c>
      <c r="F69" s="4"/>
    </row>
    <row r="70" spans="1:6" ht="24.75" customHeight="1">
      <c r="A70" s="4"/>
      <c r="B70" s="11"/>
      <c r="C70" s="4">
        <v>901.25</v>
      </c>
      <c r="D70" s="22"/>
      <c r="E70" s="3" t="s">
        <v>102</v>
      </c>
      <c r="F70" s="4"/>
    </row>
    <row r="71" spans="1:6" ht="24.75" customHeight="1">
      <c r="A71" s="4"/>
      <c r="B71" s="11"/>
      <c r="C71" s="4">
        <v>998.87</v>
      </c>
      <c r="D71" s="22"/>
      <c r="E71" s="3" t="s">
        <v>103</v>
      </c>
      <c r="F71" s="4"/>
    </row>
    <row r="72" spans="1:6" ht="24.75" customHeight="1">
      <c r="A72" s="4"/>
      <c r="B72" s="11"/>
      <c r="C72" s="4">
        <v>303.49</v>
      </c>
      <c r="D72" s="22"/>
      <c r="E72" s="3" t="s">
        <v>104</v>
      </c>
      <c r="F72" s="4"/>
    </row>
    <row r="73" spans="1:6" ht="24.75" customHeight="1">
      <c r="A73" s="4"/>
      <c r="B73" s="11"/>
      <c r="C73" s="4">
        <v>330.64</v>
      </c>
      <c r="D73" s="22"/>
      <c r="E73" s="3" t="s">
        <v>105</v>
      </c>
      <c r="F73" s="4"/>
    </row>
    <row r="74" spans="1:6" ht="24.75" customHeight="1">
      <c r="A74" s="4"/>
      <c r="B74" s="11"/>
      <c r="C74" s="4">
        <v>933.44</v>
      </c>
      <c r="D74" s="22"/>
      <c r="E74" s="3" t="s">
        <v>106</v>
      </c>
      <c r="F74" s="4"/>
    </row>
    <row r="75" spans="1:6" ht="24.75" customHeight="1">
      <c r="A75" s="4"/>
      <c r="B75" s="11"/>
      <c r="C75" s="4">
        <v>300.01</v>
      </c>
      <c r="D75" s="22"/>
      <c r="E75" s="3" t="s">
        <v>107</v>
      </c>
      <c r="F75" s="4"/>
    </row>
    <row r="76" spans="1:6" ht="24.75" customHeight="1">
      <c r="A76" s="4"/>
      <c r="B76" s="11"/>
      <c r="C76" s="4">
        <v>919.52</v>
      </c>
      <c r="D76" s="22"/>
      <c r="E76" s="3" t="s">
        <v>108</v>
      </c>
      <c r="F76" s="4"/>
    </row>
    <row r="77" spans="1:6" ht="24.75" customHeight="1">
      <c r="A77" s="4"/>
      <c r="B77" s="11"/>
      <c r="C77" s="4">
        <v>333.46</v>
      </c>
      <c r="D77" s="22"/>
      <c r="E77" s="3" t="s">
        <v>109</v>
      </c>
      <c r="F77" s="4"/>
    </row>
    <row r="78" spans="1:6" ht="24.75" customHeight="1">
      <c r="A78" s="4"/>
      <c r="B78" s="11"/>
      <c r="C78" s="4">
        <v>944.59</v>
      </c>
      <c r="D78" s="22"/>
      <c r="E78" s="3" t="s">
        <v>110</v>
      </c>
      <c r="F78" s="4"/>
    </row>
    <row r="79" spans="1:6" ht="24.75" customHeight="1">
      <c r="A79" s="4"/>
      <c r="B79" s="11"/>
      <c r="C79" s="4">
        <v>941.57</v>
      </c>
      <c r="D79" s="22"/>
      <c r="E79" s="3" t="s">
        <v>111</v>
      </c>
      <c r="F79" s="4"/>
    </row>
    <row r="80" spans="1:6" ht="24.75" customHeight="1">
      <c r="A80" s="4"/>
      <c r="B80" s="11"/>
      <c r="C80" s="4">
        <v>327.41</v>
      </c>
      <c r="D80" s="22"/>
      <c r="E80" s="3" t="s">
        <v>112</v>
      </c>
      <c r="F80" s="4"/>
    </row>
    <row r="81" spans="1:6" ht="24.75" customHeight="1">
      <c r="A81" s="4"/>
      <c r="B81" s="11"/>
      <c r="C81" s="4">
        <v>2537</v>
      </c>
      <c r="D81" s="22"/>
      <c r="E81" s="3" t="s">
        <v>113</v>
      </c>
      <c r="F81" s="4"/>
    </row>
    <row r="82" spans="1:6" ht="24.75" customHeight="1">
      <c r="A82" s="4"/>
      <c r="B82" s="11"/>
      <c r="C82" s="4">
        <v>1180</v>
      </c>
      <c r="D82" s="22"/>
      <c r="E82" s="3" t="s">
        <v>114</v>
      </c>
      <c r="F82" s="4"/>
    </row>
    <row r="83" spans="1:6" ht="24.75" customHeight="1">
      <c r="A83" s="4"/>
      <c r="B83" s="11"/>
      <c r="C83" s="4">
        <v>2832</v>
      </c>
      <c r="D83" s="22"/>
      <c r="E83" s="3" t="s">
        <v>115</v>
      </c>
      <c r="F83" s="4"/>
    </row>
    <row r="84" spans="1:6" ht="24.75" customHeight="1">
      <c r="A84" s="4"/>
      <c r="B84" s="11"/>
      <c r="C84" s="4">
        <v>2832</v>
      </c>
      <c r="D84" s="22"/>
      <c r="E84" s="3" t="s">
        <v>116</v>
      </c>
      <c r="F84" s="4"/>
    </row>
    <row r="85" spans="1:6" ht="24.75" customHeight="1">
      <c r="A85" s="4"/>
      <c r="B85" s="11"/>
      <c r="C85" s="4">
        <v>2832</v>
      </c>
      <c r="D85" s="22"/>
      <c r="E85" s="3" t="s">
        <v>117</v>
      </c>
      <c r="F85" s="4"/>
    </row>
    <row r="86" spans="1:6" ht="24.75" customHeight="1">
      <c r="A86" s="4"/>
      <c r="B86" s="11"/>
      <c r="C86" s="4">
        <v>2832</v>
      </c>
      <c r="D86" s="22"/>
      <c r="E86" s="3" t="s">
        <v>118</v>
      </c>
      <c r="F86" s="4"/>
    </row>
    <row r="87" spans="1:6" ht="24.75" customHeight="1">
      <c r="A87" s="4"/>
      <c r="B87" s="11"/>
      <c r="C87" s="4">
        <v>2832</v>
      </c>
      <c r="D87" s="22"/>
      <c r="E87" s="3" t="s">
        <v>119</v>
      </c>
      <c r="F87" s="4"/>
    </row>
    <row r="88" spans="1:6" ht="24.75" customHeight="1">
      <c r="A88" s="4"/>
      <c r="B88" s="11"/>
      <c r="C88" s="4">
        <v>2832</v>
      </c>
      <c r="D88" s="22"/>
      <c r="E88" s="3" t="s">
        <v>120</v>
      </c>
      <c r="F88" s="4"/>
    </row>
    <row r="89" spans="1:6" ht="24.75" customHeight="1">
      <c r="A89" s="4"/>
      <c r="B89" s="11"/>
      <c r="C89" s="4">
        <v>2832</v>
      </c>
      <c r="D89" s="22"/>
      <c r="E89" s="3" t="s">
        <v>121</v>
      </c>
      <c r="F89" s="4"/>
    </row>
    <row r="90" spans="1:6" ht="24.75" customHeight="1">
      <c r="A90" s="4"/>
      <c r="B90" s="11"/>
      <c r="C90" s="4">
        <v>2832</v>
      </c>
      <c r="D90" s="22"/>
      <c r="E90" s="3" t="s">
        <v>122</v>
      </c>
      <c r="F90" s="4"/>
    </row>
    <row r="91" spans="1:6" ht="24.75" customHeight="1">
      <c r="A91" s="4"/>
      <c r="B91" s="11"/>
      <c r="C91" s="4">
        <v>2832</v>
      </c>
      <c r="D91" s="22"/>
      <c r="E91" s="3" t="s">
        <v>123</v>
      </c>
      <c r="F91" s="4"/>
    </row>
    <row r="92" spans="1:6" ht="24.75" customHeight="1">
      <c r="A92" s="4"/>
      <c r="B92" s="11"/>
      <c r="C92" s="4">
        <v>2832</v>
      </c>
      <c r="D92" s="22"/>
      <c r="E92" s="3" t="s">
        <v>124</v>
      </c>
      <c r="F92" s="4"/>
    </row>
    <row r="93" spans="1:6" ht="24.75" customHeight="1">
      <c r="A93" s="4"/>
      <c r="B93" s="11"/>
      <c r="C93" s="4">
        <v>2832</v>
      </c>
      <c r="D93" s="22"/>
      <c r="E93" s="3" t="s">
        <v>125</v>
      </c>
      <c r="F93" s="4"/>
    </row>
    <row r="94" spans="1:6" ht="24.75" customHeight="1">
      <c r="A94" s="4"/>
      <c r="B94" s="11"/>
      <c r="C94" s="4">
        <v>6825</v>
      </c>
      <c r="D94" s="21" t="s">
        <v>14</v>
      </c>
      <c r="E94" s="3" t="s">
        <v>126</v>
      </c>
      <c r="F94" s="4"/>
    </row>
    <row r="95" spans="1:6" ht="24.75" customHeight="1">
      <c r="A95" s="4"/>
      <c r="B95" s="11"/>
      <c r="C95" s="4">
        <v>1794</v>
      </c>
      <c r="D95" s="22"/>
      <c r="E95" s="3" t="s">
        <v>127</v>
      </c>
      <c r="F95" s="4"/>
    </row>
    <row r="96" spans="1:6" ht="24.75" customHeight="1">
      <c r="A96" s="4"/>
      <c r="B96" s="11"/>
      <c r="C96" s="4">
        <v>703.8</v>
      </c>
      <c r="D96" s="22"/>
      <c r="E96" s="3" t="s">
        <v>128</v>
      </c>
      <c r="F96" s="4"/>
    </row>
    <row r="97" spans="1:6" ht="24.75" customHeight="1">
      <c r="A97" s="4"/>
      <c r="B97" s="11"/>
      <c r="C97" s="4">
        <v>3036</v>
      </c>
      <c r="D97" s="22"/>
      <c r="E97" s="3" t="s">
        <v>129</v>
      </c>
      <c r="F97" s="4"/>
    </row>
    <row r="98" spans="1:6" ht="24.75" customHeight="1">
      <c r="A98" s="4"/>
      <c r="B98" s="11"/>
      <c r="C98" s="4">
        <v>1900</v>
      </c>
      <c r="D98" s="22"/>
      <c r="E98" s="3" t="s">
        <v>130</v>
      </c>
      <c r="F98" s="4"/>
    </row>
    <row r="99" spans="1:6" ht="24.75" customHeight="1">
      <c r="A99" s="4"/>
      <c r="B99" s="11"/>
      <c r="C99" s="4">
        <v>1900</v>
      </c>
      <c r="D99" s="22"/>
      <c r="E99" s="3" t="s">
        <v>131</v>
      </c>
      <c r="F99" s="4"/>
    </row>
    <row r="100" spans="1:6" ht="24.75" customHeight="1">
      <c r="A100" s="4"/>
      <c r="B100" s="11"/>
      <c r="C100" s="4">
        <v>1900</v>
      </c>
      <c r="D100" s="22"/>
      <c r="E100" s="3" t="s">
        <v>132</v>
      </c>
      <c r="F100" s="4"/>
    </row>
    <row r="101" spans="1:6" ht="24.75" customHeight="1">
      <c r="A101" s="4"/>
      <c r="B101" s="11"/>
      <c r="C101" s="4">
        <v>1900</v>
      </c>
      <c r="D101" s="22"/>
      <c r="E101" s="3" t="s">
        <v>133</v>
      </c>
      <c r="F101" s="4"/>
    </row>
    <row r="102" spans="1:6" ht="24.75" customHeight="1">
      <c r="A102" s="4"/>
      <c r="B102" s="11"/>
      <c r="C102" s="4">
        <v>1900</v>
      </c>
      <c r="D102" s="22"/>
      <c r="E102" s="3" t="s">
        <v>134</v>
      </c>
      <c r="F102" s="4"/>
    </row>
    <row r="103" spans="1:6" ht="24.75" customHeight="1">
      <c r="A103" s="4"/>
      <c r="B103" s="11"/>
      <c r="C103" s="4">
        <v>1900</v>
      </c>
      <c r="D103" s="22"/>
      <c r="E103" s="3" t="s">
        <v>135</v>
      </c>
      <c r="F103" s="4"/>
    </row>
    <row r="104" spans="1:6" ht="24.75" customHeight="1">
      <c r="A104" s="4"/>
      <c r="B104" s="11"/>
      <c r="C104" s="4">
        <v>1900</v>
      </c>
      <c r="D104" s="22"/>
      <c r="E104" s="3" t="s">
        <v>136</v>
      </c>
      <c r="F104" s="4"/>
    </row>
    <row r="105" spans="1:6" ht="24.75" customHeight="1">
      <c r="A105" s="4"/>
      <c r="B105" s="11"/>
      <c r="C105" s="4">
        <v>9000</v>
      </c>
      <c r="D105" s="22"/>
      <c r="E105" s="3" t="s">
        <v>137</v>
      </c>
      <c r="F105" s="4"/>
    </row>
    <row r="106" spans="1:6" ht="24.75" customHeight="1">
      <c r="A106" s="4"/>
      <c r="B106" s="11"/>
      <c r="C106" s="4">
        <v>12006</v>
      </c>
      <c r="D106" s="22"/>
      <c r="E106" s="3" t="s">
        <v>138</v>
      </c>
      <c r="F106" s="4"/>
    </row>
    <row r="107" spans="1:6" ht="24.75" customHeight="1">
      <c r="A107" s="4"/>
      <c r="B107" s="11"/>
      <c r="C107" s="4">
        <v>1000</v>
      </c>
      <c r="D107" s="21" t="s">
        <v>17</v>
      </c>
      <c r="E107" s="3" t="s">
        <v>139</v>
      </c>
      <c r="F107" s="4"/>
    </row>
    <row r="108" spans="1:6" ht="24.75" customHeight="1">
      <c r="A108" s="4"/>
      <c r="B108" s="11"/>
      <c r="C108" s="4">
        <v>1000</v>
      </c>
      <c r="D108" s="22"/>
      <c r="E108" s="3" t="s">
        <v>140</v>
      </c>
      <c r="F108" s="4"/>
    </row>
    <row r="109" spans="1:6" ht="24.75" customHeight="1">
      <c r="A109" s="4"/>
      <c r="B109" s="11"/>
      <c r="C109" s="4">
        <v>1000</v>
      </c>
      <c r="D109" s="22"/>
      <c r="E109" s="3" t="s">
        <v>141</v>
      </c>
      <c r="F109" s="4"/>
    </row>
    <row r="110" spans="1:6" ht="24.75" customHeight="1">
      <c r="A110" s="4"/>
      <c r="B110" s="11"/>
      <c r="C110" s="4">
        <v>1000</v>
      </c>
      <c r="D110" s="22"/>
      <c r="E110" s="3" t="s">
        <v>142</v>
      </c>
      <c r="F110" s="4"/>
    </row>
    <row r="111" spans="1:6" ht="24.75" customHeight="1">
      <c r="A111" s="4"/>
      <c r="B111" s="11"/>
      <c r="C111" s="4">
        <v>1000</v>
      </c>
      <c r="D111" s="22"/>
      <c r="E111" s="3" t="s">
        <v>143</v>
      </c>
      <c r="F111" s="4"/>
    </row>
    <row r="112" spans="1:6" ht="24.75" customHeight="1">
      <c r="A112" s="4"/>
      <c r="B112" s="11"/>
      <c r="C112" s="4">
        <v>1000</v>
      </c>
      <c r="D112" s="22"/>
      <c r="E112" s="3" t="s">
        <v>144</v>
      </c>
      <c r="F112" s="4"/>
    </row>
    <row r="113" spans="1:6" ht="24.75" customHeight="1">
      <c r="A113" s="4"/>
      <c r="B113" s="11"/>
      <c r="C113" s="4">
        <v>1000</v>
      </c>
      <c r="D113" s="22"/>
      <c r="E113" s="3" t="s">
        <v>145</v>
      </c>
      <c r="F113" s="4"/>
    </row>
    <row r="114" spans="1:6" ht="24.75" customHeight="1">
      <c r="A114" s="4"/>
      <c r="B114" s="11"/>
      <c r="C114" s="4">
        <v>1000</v>
      </c>
      <c r="D114" s="22"/>
      <c r="E114" s="3" t="s">
        <v>146</v>
      </c>
      <c r="F114" s="4"/>
    </row>
    <row r="115" spans="1:6" ht="24.75" customHeight="1">
      <c r="A115" s="4"/>
      <c r="B115" s="11"/>
      <c r="C115" s="4">
        <v>1000</v>
      </c>
      <c r="D115" s="22"/>
      <c r="E115" s="3" t="s">
        <v>147</v>
      </c>
      <c r="F115" s="4"/>
    </row>
    <row r="116" spans="1:6" ht="24.75" customHeight="1">
      <c r="A116" s="4"/>
      <c r="B116" s="11"/>
      <c r="C116" s="4">
        <v>500</v>
      </c>
      <c r="D116" s="22"/>
      <c r="E116" s="3" t="s">
        <v>148</v>
      </c>
      <c r="F116" s="4"/>
    </row>
    <row r="117" spans="1:6" ht="24.75" customHeight="1">
      <c r="A117" s="4"/>
      <c r="B117" s="11"/>
      <c r="C117" s="4">
        <v>35000</v>
      </c>
      <c r="D117" s="22"/>
      <c r="E117" s="3" t="s">
        <v>149</v>
      </c>
      <c r="F117" s="4"/>
    </row>
    <row r="118" spans="1:6" ht="24.75" customHeight="1">
      <c r="A118" s="4"/>
      <c r="B118" s="11"/>
      <c r="C118" s="4">
        <v>39534</v>
      </c>
      <c r="D118" s="22"/>
      <c r="E118" s="3" t="s">
        <v>150</v>
      </c>
      <c r="F118" s="4"/>
    </row>
    <row r="119" spans="1:6" ht="24.75" customHeight="1">
      <c r="A119" s="4"/>
      <c r="B119" s="11"/>
      <c r="C119" s="4">
        <v>6600.21</v>
      </c>
      <c r="D119" s="22"/>
      <c r="E119" s="3" t="s">
        <v>151</v>
      </c>
      <c r="F119" s="4"/>
    </row>
    <row r="120" spans="1:6" ht="24.75" customHeight="1">
      <c r="A120" s="4"/>
      <c r="B120" s="11"/>
      <c r="C120" s="4">
        <v>6600.21</v>
      </c>
      <c r="D120" s="22"/>
      <c r="E120" s="3" t="s">
        <v>152</v>
      </c>
      <c r="F120" s="4"/>
    </row>
    <row r="121" spans="1:6" ht="24.75" customHeight="1">
      <c r="A121" s="4"/>
      <c r="B121" s="11"/>
      <c r="C121" s="4">
        <v>14220</v>
      </c>
      <c r="D121" s="22"/>
      <c r="E121" s="3" t="s">
        <v>153</v>
      </c>
      <c r="F121" s="4"/>
    </row>
    <row r="122" spans="1:6" ht="24.75" customHeight="1">
      <c r="A122" s="4"/>
      <c r="B122" s="11"/>
      <c r="C122" s="4">
        <v>1000</v>
      </c>
      <c r="D122" s="22"/>
      <c r="E122" s="3" t="s">
        <v>154</v>
      </c>
      <c r="F122" s="4"/>
    </row>
    <row r="123" spans="1:6" ht="24.75" customHeight="1">
      <c r="A123" s="4"/>
      <c r="B123" s="11"/>
      <c r="C123" s="4">
        <v>6100</v>
      </c>
      <c r="D123" s="22"/>
      <c r="E123" s="3" t="s">
        <v>155</v>
      </c>
      <c r="F123" s="4"/>
    </row>
    <row r="124" spans="1:6" ht="24.75" customHeight="1">
      <c r="A124" s="4"/>
      <c r="B124" s="11"/>
      <c r="C124" s="4">
        <v>12800</v>
      </c>
      <c r="D124" s="22"/>
      <c r="E124" s="3" t="s">
        <v>156</v>
      </c>
      <c r="F124" s="4"/>
    </row>
    <row r="125" spans="1:6" ht="24.75" customHeight="1">
      <c r="A125" s="4"/>
      <c r="B125" s="11"/>
      <c r="C125" s="4">
        <v>4500</v>
      </c>
      <c r="D125" s="22"/>
      <c r="E125" s="3" t="s">
        <v>157</v>
      </c>
      <c r="F125" s="4"/>
    </row>
    <row r="126" spans="1:6" ht="24.75" customHeight="1">
      <c r="A126" s="4"/>
      <c r="B126" s="11"/>
      <c r="C126" s="4">
        <v>27375</v>
      </c>
      <c r="D126" s="22"/>
      <c r="E126" s="3" t="s">
        <v>158</v>
      </c>
      <c r="F126" s="4"/>
    </row>
    <row r="127" spans="1:6" ht="24.75" customHeight="1">
      <c r="A127" s="4"/>
      <c r="B127" s="11"/>
      <c r="C127" s="4">
        <v>12500</v>
      </c>
      <c r="D127" s="22"/>
      <c r="E127" s="3" t="s">
        <v>159</v>
      </c>
      <c r="F127" s="4"/>
    </row>
    <row r="128" spans="1:6" ht="24.75" customHeight="1">
      <c r="A128" s="4"/>
      <c r="B128" s="11"/>
      <c r="C128" s="4">
        <v>986</v>
      </c>
      <c r="D128" s="22"/>
      <c r="E128" s="3" t="s">
        <v>160</v>
      </c>
      <c r="F128" s="4"/>
    </row>
    <row r="129" spans="1:6" ht="24.75" customHeight="1">
      <c r="A129" s="4"/>
      <c r="B129" s="11"/>
      <c r="C129" s="4">
        <v>986</v>
      </c>
      <c r="D129" s="22"/>
      <c r="E129" s="3" t="s">
        <v>161</v>
      </c>
      <c r="F129" s="4"/>
    </row>
    <row r="130" spans="1:6" ht="24.75" customHeight="1">
      <c r="A130" s="4"/>
      <c r="B130" s="11"/>
      <c r="C130" s="4">
        <v>11500</v>
      </c>
      <c r="D130" s="22"/>
      <c r="E130" s="3" t="s">
        <v>162</v>
      </c>
      <c r="F130" s="4"/>
    </row>
    <row r="131" spans="1:6" ht="24.75" customHeight="1">
      <c r="A131" s="4"/>
      <c r="B131" s="11"/>
      <c r="C131" s="4">
        <v>29592</v>
      </c>
      <c r="D131" s="22"/>
      <c r="E131" s="3" t="s">
        <v>163</v>
      </c>
      <c r="F131" s="4"/>
    </row>
    <row r="132" spans="1:6" ht="24.75" customHeight="1">
      <c r="A132" s="4"/>
      <c r="B132" s="11"/>
      <c r="C132" s="4">
        <v>45000</v>
      </c>
      <c r="D132" s="22"/>
      <c r="E132" s="3" t="s">
        <v>164</v>
      </c>
      <c r="F132" s="4"/>
    </row>
    <row r="133" spans="1:6" ht="24.75" customHeight="1">
      <c r="A133" s="4"/>
      <c r="B133" s="11"/>
      <c r="C133" s="4">
        <v>46800</v>
      </c>
      <c r="D133" s="22"/>
      <c r="E133" s="3" t="s">
        <v>165</v>
      </c>
      <c r="F133" s="4"/>
    </row>
    <row r="134" spans="1:6" ht="24.75" customHeight="1">
      <c r="A134" s="4"/>
      <c r="B134" s="11"/>
      <c r="C134" s="4">
        <v>36000</v>
      </c>
      <c r="D134" s="22"/>
      <c r="E134" s="3" t="s">
        <v>166</v>
      </c>
      <c r="F134" s="4"/>
    </row>
    <row r="135" spans="1:6" ht="24.75" customHeight="1">
      <c r="A135" s="4"/>
      <c r="B135" s="11"/>
      <c r="C135" s="4">
        <v>41400</v>
      </c>
      <c r="D135" s="22"/>
      <c r="E135" s="3" t="s">
        <v>167</v>
      </c>
      <c r="F135" s="4"/>
    </row>
    <row r="136" spans="1:6" ht="24.75" customHeight="1">
      <c r="A136" s="4"/>
      <c r="B136" s="11"/>
      <c r="C136" s="4">
        <v>36000</v>
      </c>
      <c r="D136" s="22"/>
      <c r="E136" s="3" t="s">
        <v>168</v>
      </c>
      <c r="F136" s="4"/>
    </row>
    <row r="137" spans="1:6" ht="24.75" customHeight="1">
      <c r="A137" s="4"/>
      <c r="B137" s="11"/>
      <c r="C137" s="4">
        <v>60382</v>
      </c>
      <c r="D137" s="22"/>
      <c r="E137" s="3" t="s">
        <v>169</v>
      </c>
      <c r="F137" s="4"/>
    </row>
    <row r="138" spans="1:6" ht="24.75" customHeight="1">
      <c r="A138" s="4"/>
      <c r="B138" s="11"/>
      <c r="C138" s="4">
        <v>1780</v>
      </c>
      <c r="D138" s="22"/>
      <c r="E138" s="3" t="s">
        <v>170</v>
      </c>
      <c r="F138" s="4"/>
    </row>
    <row r="139" spans="1:6" ht="24.75" customHeight="1">
      <c r="A139" s="4"/>
      <c r="B139" s="11"/>
      <c r="C139" s="4">
        <v>781</v>
      </c>
      <c r="D139" s="22"/>
      <c r="E139" s="3" t="s">
        <v>171</v>
      </c>
      <c r="F139" s="4"/>
    </row>
    <row r="140" spans="1:6" ht="24.75" customHeight="1">
      <c r="A140" s="4"/>
      <c r="B140" s="11"/>
      <c r="C140" s="4">
        <v>781</v>
      </c>
      <c r="D140" s="22"/>
      <c r="E140" s="3" t="s">
        <v>172</v>
      </c>
      <c r="F140" s="4"/>
    </row>
    <row r="141" spans="1:6" ht="24.75" customHeight="1">
      <c r="A141" s="4"/>
      <c r="B141" s="11"/>
      <c r="C141" s="4">
        <v>781</v>
      </c>
      <c r="D141" s="22"/>
      <c r="E141" s="3" t="s">
        <v>173</v>
      </c>
      <c r="F141" s="4"/>
    </row>
    <row r="142" spans="1:6" ht="24.75" customHeight="1">
      <c r="A142" s="4"/>
      <c r="B142" s="11"/>
      <c r="C142" s="4">
        <v>781</v>
      </c>
      <c r="D142" s="22"/>
      <c r="E142" s="3" t="s">
        <v>174</v>
      </c>
      <c r="F142" s="4"/>
    </row>
    <row r="143" spans="1:6" ht="24.75" customHeight="1">
      <c r="A143" s="4"/>
      <c r="B143" s="11"/>
      <c r="C143" s="4">
        <v>781</v>
      </c>
      <c r="D143" s="22"/>
      <c r="E143" s="3" t="s">
        <v>175</v>
      </c>
      <c r="F143" s="4"/>
    </row>
    <row r="144" spans="1:6" ht="24.75" customHeight="1">
      <c r="A144" s="4"/>
      <c r="B144" s="11"/>
      <c r="C144" s="4">
        <v>386.9</v>
      </c>
      <c r="D144" s="22"/>
      <c r="E144" s="3" t="s">
        <v>176</v>
      </c>
      <c r="F144" s="4"/>
    </row>
    <row r="145" spans="1:6" ht="24.75" customHeight="1">
      <c r="A145" s="4"/>
      <c r="B145" s="11"/>
      <c r="C145" s="4">
        <v>386.9</v>
      </c>
      <c r="D145" s="22"/>
      <c r="E145" s="3" t="s">
        <v>177</v>
      </c>
      <c r="F145" s="4"/>
    </row>
    <row r="146" spans="1:6" ht="24.75" customHeight="1">
      <c r="A146" s="4"/>
      <c r="B146" s="11"/>
      <c r="C146" s="4">
        <v>1668.96</v>
      </c>
      <c r="D146" s="22"/>
      <c r="E146" s="3" t="s">
        <v>178</v>
      </c>
      <c r="F146" s="4"/>
    </row>
    <row r="147" spans="1:6" ht="24.75" customHeight="1">
      <c r="A147" s="4"/>
      <c r="B147" s="11"/>
      <c r="C147" s="4">
        <v>1668.96</v>
      </c>
      <c r="D147" s="22"/>
      <c r="E147" s="3" t="s">
        <v>179</v>
      </c>
      <c r="F147" s="4"/>
    </row>
    <row r="148" spans="1:6" ht="24.75" customHeight="1">
      <c r="A148" s="4"/>
      <c r="B148" s="11"/>
      <c r="C148" s="4">
        <v>12000</v>
      </c>
      <c r="D148" s="22"/>
      <c r="E148" s="3" t="s">
        <v>180</v>
      </c>
      <c r="F148" s="4"/>
    </row>
    <row r="149" spans="1:6" ht="24.75" customHeight="1">
      <c r="A149" s="4"/>
      <c r="B149" s="11"/>
      <c r="C149" s="4">
        <v>781</v>
      </c>
      <c r="D149" s="22"/>
      <c r="E149" s="3" t="s">
        <v>181</v>
      </c>
      <c r="F149" s="4"/>
    </row>
    <row r="150" spans="1:6" ht="24.75" customHeight="1">
      <c r="A150" s="4"/>
      <c r="B150" s="11"/>
      <c r="C150" s="4">
        <v>781</v>
      </c>
      <c r="D150" s="22"/>
      <c r="E150" s="3" t="s">
        <v>182</v>
      </c>
      <c r="F150" s="4"/>
    </row>
    <row r="151" spans="1:6" ht="24.75" customHeight="1">
      <c r="A151" s="4"/>
      <c r="B151" s="11"/>
      <c r="C151" s="4">
        <v>781</v>
      </c>
      <c r="D151" s="22"/>
      <c r="E151" s="3" t="s">
        <v>183</v>
      </c>
      <c r="F151" s="4"/>
    </row>
    <row r="152" spans="1:6" ht="24.75" customHeight="1">
      <c r="A152" s="4"/>
      <c r="B152" s="11"/>
      <c r="C152" s="4">
        <v>781</v>
      </c>
      <c r="D152" s="22"/>
      <c r="E152" s="3" t="s">
        <v>184</v>
      </c>
      <c r="F152" s="4"/>
    </row>
    <row r="153" spans="1:6" ht="24.75" customHeight="1">
      <c r="A153" s="4"/>
      <c r="B153" s="11"/>
      <c r="C153" s="4">
        <v>781</v>
      </c>
      <c r="D153" s="22"/>
      <c r="E153" s="3" t="s">
        <v>185</v>
      </c>
      <c r="F153" s="4"/>
    </row>
    <row r="154" spans="1:6" ht="24.75" customHeight="1">
      <c r="A154" s="4"/>
      <c r="B154" s="11"/>
      <c r="C154" s="4">
        <v>200</v>
      </c>
      <c r="D154" s="22"/>
      <c r="E154" s="3" t="s">
        <v>186</v>
      </c>
      <c r="F154" s="4"/>
    </row>
    <row r="155" spans="1:6" ht="24.75" customHeight="1">
      <c r="A155" s="4"/>
      <c r="B155" s="11"/>
      <c r="C155" s="4">
        <v>1700</v>
      </c>
      <c r="D155" s="22"/>
      <c r="E155" s="3" t="s">
        <v>187</v>
      </c>
      <c r="F155" s="4"/>
    </row>
    <row r="156" spans="1:6" ht="24.75" customHeight="1">
      <c r="A156" s="4"/>
      <c r="B156" s="11"/>
      <c r="C156" s="4">
        <v>2000</v>
      </c>
      <c r="D156" s="22"/>
      <c r="E156" s="3" t="s">
        <v>188</v>
      </c>
      <c r="F156" s="4"/>
    </row>
    <row r="157" spans="1:6" ht="24.75" customHeight="1">
      <c r="A157" s="4"/>
      <c r="B157" s="11"/>
      <c r="C157" s="4">
        <v>86337.48</v>
      </c>
      <c r="D157" s="21" t="s">
        <v>189</v>
      </c>
      <c r="E157" s="3" t="s">
        <v>190</v>
      </c>
      <c r="F157" s="4"/>
    </row>
    <row r="158" spans="1:6" ht="24.75" customHeight="1">
      <c r="A158" s="4"/>
      <c r="B158" s="11"/>
      <c r="C158" s="4">
        <v>5950</v>
      </c>
      <c r="D158" s="22"/>
      <c r="E158" s="3" t="s">
        <v>191</v>
      </c>
      <c r="F158" s="4"/>
    </row>
    <row r="159" spans="1:6" ht="24.75" customHeight="1">
      <c r="A159" s="4"/>
      <c r="B159" s="11"/>
      <c r="C159" s="4">
        <v>11200</v>
      </c>
      <c r="D159" s="22"/>
      <c r="E159" s="3" t="s">
        <v>192</v>
      </c>
      <c r="F159" s="4"/>
    </row>
    <row r="160" spans="1:6" ht="24.75" customHeight="1">
      <c r="A160" s="4"/>
      <c r="B160" s="11"/>
      <c r="C160" s="4">
        <v>2850</v>
      </c>
      <c r="D160" s="22"/>
      <c r="E160" s="3" t="s">
        <v>193</v>
      </c>
      <c r="F160" s="4"/>
    </row>
    <row r="161" spans="1:6" ht="24.75" customHeight="1">
      <c r="A161" s="4"/>
      <c r="B161" s="11"/>
      <c r="C161" s="4">
        <v>114580</v>
      </c>
      <c r="D161" s="22"/>
      <c r="E161" s="3" t="s">
        <v>194</v>
      </c>
      <c r="F161" s="4"/>
    </row>
    <row r="162" spans="1:6" ht="24.75" customHeight="1">
      <c r="A162" s="4"/>
      <c r="B162" s="11"/>
      <c r="C162" s="4">
        <v>23370</v>
      </c>
      <c r="D162" s="22"/>
      <c r="E162" s="3" t="s">
        <v>195</v>
      </c>
      <c r="F162" s="4"/>
    </row>
    <row r="163" spans="1:6" ht="24.75" customHeight="1">
      <c r="A163" s="4"/>
      <c r="B163" s="11"/>
      <c r="C163" s="4">
        <v>14400</v>
      </c>
      <c r="D163" s="22"/>
      <c r="E163" s="3" t="s">
        <v>196</v>
      </c>
      <c r="F163" s="4"/>
    </row>
    <row r="164" spans="1:6" ht="24.75" customHeight="1">
      <c r="A164" s="4"/>
      <c r="B164" s="11"/>
      <c r="C164" s="4">
        <v>70552.76</v>
      </c>
      <c r="D164" s="22"/>
      <c r="E164" s="3" t="s">
        <v>197</v>
      </c>
      <c r="F164" s="4"/>
    </row>
    <row r="165" spans="1:6" ht="24.75" customHeight="1">
      <c r="A165" s="4"/>
      <c r="B165" s="11"/>
      <c r="C165" s="4">
        <v>2011</v>
      </c>
      <c r="D165" s="22"/>
      <c r="E165" s="3" t="s">
        <v>198</v>
      </c>
      <c r="F165" s="4"/>
    </row>
    <row r="166" spans="1:6" ht="24.75" customHeight="1">
      <c r="A166" s="4"/>
      <c r="B166" s="11"/>
      <c r="C166" s="4">
        <v>879</v>
      </c>
      <c r="D166" s="22"/>
      <c r="E166" s="3" t="s">
        <v>199</v>
      </c>
      <c r="F166" s="4"/>
    </row>
    <row r="167" spans="1:6" ht="24.75" customHeight="1">
      <c r="A167" s="4"/>
      <c r="B167" s="11"/>
      <c r="C167" s="4">
        <v>7767.56</v>
      </c>
      <c r="D167" s="21" t="s">
        <v>200</v>
      </c>
      <c r="E167" s="3" t="s">
        <v>201</v>
      </c>
      <c r="F167" s="4"/>
    </row>
    <row r="168" spans="1:6" ht="24.75" customHeight="1">
      <c r="A168" s="4"/>
      <c r="B168" s="11"/>
      <c r="C168" s="4">
        <v>5266.05</v>
      </c>
      <c r="D168" s="22"/>
      <c r="E168" s="3" t="s">
        <v>202</v>
      </c>
      <c r="F168" s="4"/>
    </row>
    <row r="169" spans="1:6" ht="24.75" customHeight="1">
      <c r="A169" s="4"/>
      <c r="B169" s="11"/>
      <c r="C169" s="4">
        <v>4166.18</v>
      </c>
      <c r="D169" s="22"/>
      <c r="E169" s="3" t="s">
        <v>203</v>
      </c>
      <c r="F169" s="4"/>
    </row>
    <row r="170" spans="1:6" ht="24.75" customHeight="1">
      <c r="A170" s="4"/>
      <c r="B170" s="11"/>
      <c r="C170" s="4">
        <v>12032.93</v>
      </c>
      <c r="D170" s="22"/>
      <c r="E170" s="3" t="s">
        <v>204</v>
      </c>
      <c r="F170" s="4"/>
    </row>
    <row r="171" spans="1:6" ht="24.75" customHeight="1">
      <c r="A171" s="4"/>
      <c r="B171" s="11"/>
      <c r="C171" s="4">
        <v>7085.43</v>
      </c>
      <c r="D171" s="22"/>
      <c r="E171" s="3" t="s">
        <v>205</v>
      </c>
      <c r="F171" s="4"/>
    </row>
    <row r="172" spans="1:6" ht="24.75" customHeight="1">
      <c r="A172" s="4"/>
      <c r="B172" s="11"/>
      <c r="C172" s="4">
        <v>5987</v>
      </c>
      <c r="D172" s="22"/>
      <c r="E172" s="3" t="s">
        <v>206</v>
      </c>
      <c r="F172" s="4"/>
    </row>
    <row r="173" spans="1:6" ht="24.75" customHeight="1">
      <c r="A173" s="4"/>
      <c r="B173" s="11"/>
      <c r="C173" s="4">
        <v>5200</v>
      </c>
      <c r="D173" s="22"/>
      <c r="E173" s="3" t="s">
        <v>207</v>
      </c>
      <c r="F173" s="4"/>
    </row>
    <row r="174" spans="1:6" ht="24.75" customHeight="1">
      <c r="A174" s="4"/>
      <c r="B174" s="11"/>
      <c r="C174" s="4">
        <v>5031</v>
      </c>
      <c r="D174" s="22"/>
      <c r="E174" s="3" t="s">
        <v>208</v>
      </c>
      <c r="F174" s="4"/>
    </row>
    <row r="175" spans="1:6" ht="24.75" customHeight="1">
      <c r="A175" s="4"/>
      <c r="B175" s="11"/>
      <c r="C175" s="4">
        <v>32587.2</v>
      </c>
      <c r="D175" s="22"/>
      <c r="E175" s="3" t="s">
        <v>209</v>
      </c>
      <c r="F175" s="4"/>
    </row>
    <row r="176" spans="1:6" ht="24.75" customHeight="1">
      <c r="A176" s="4"/>
      <c r="B176" s="11"/>
      <c r="C176" s="4">
        <v>54084</v>
      </c>
      <c r="D176" s="22"/>
      <c r="E176" s="3" t="s">
        <v>210</v>
      </c>
      <c r="F176" s="4"/>
    </row>
    <row r="177" spans="1:6" ht="24.75" customHeight="1">
      <c r="A177" s="4"/>
      <c r="B177" s="11"/>
      <c r="C177" s="4">
        <v>91670.42</v>
      </c>
      <c r="D177" s="22"/>
      <c r="E177" s="3" t="s">
        <v>211</v>
      </c>
      <c r="F177" s="4"/>
    </row>
    <row r="178" spans="1:6" ht="24.75" customHeight="1">
      <c r="A178" s="4"/>
      <c r="B178" s="11"/>
      <c r="C178" s="4">
        <v>28474</v>
      </c>
      <c r="D178" s="22"/>
      <c r="E178" s="3" t="s">
        <v>212</v>
      </c>
      <c r="F178" s="4"/>
    </row>
    <row r="179" spans="1:6" ht="24.75" customHeight="1">
      <c r="A179" s="4"/>
      <c r="B179" s="11"/>
      <c r="C179" s="4">
        <v>29624</v>
      </c>
      <c r="D179" s="22"/>
      <c r="E179" s="3" t="s">
        <v>213</v>
      </c>
      <c r="F179" s="4"/>
    </row>
    <row r="180" spans="1:6" ht="24.75" customHeight="1">
      <c r="A180" s="4"/>
      <c r="B180" s="11"/>
      <c r="C180" s="4">
        <v>18357</v>
      </c>
      <c r="D180" s="22"/>
      <c r="E180" s="3" t="s">
        <v>214</v>
      </c>
      <c r="F180" s="4"/>
    </row>
    <row r="181" spans="1:6" ht="24.75" customHeight="1">
      <c r="A181" s="4"/>
      <c r="B181" s="11"/>
      <c r="C181" s="4">
        <v>9820</v>
      </c>
      <c r="D181" s="21" t="s">
        <v>215</v>
      </c>
      <c r="E181" s="3" t="s">
        <v>216</v>
      </c>
      <c r="F181" s="4"/>
    </row>
    <row r="182" spans="1:6" ht="24.75" customHeight="1">
      <c r="A182" s="4"/>
      <c r="B182" s="11"/>
      <c r="C182" s="4">
        <v>17420</v>
      </c>
      <c r="D182" s="21" t="s">
        <v>217</v>
      </c>
      <c r="E182" s="3" t="s">
        <v>218</v>
      </c>
      <c r="F182" s="4"/>
    </row>
    <row r="183" spans="1:6" ht="24.75" customHeight="1">
      <c r="A183" s="4"/>
      <c r="B183" s="11"/>
      <c r="C183" s="4">
        <v>6045</v>
      </c>
      <c r="D183" s="22"/>
      <c r="E183" s="3" t="s">
        <v>219</v>
      </c>
      <c r="F183" s="4"/>
    </row>
    <row r="184" spans="1:6" ht="24.75" customHeight="1">
      <c r="A184" s="4"/>
      <c r="B184" s="11"/>
      <c r="C184" s="4">
        <v>2419</v>
      </c>
      <c r="D184" s="22"/>
      <c r="E184" s="3" t="s">
        <v>220</v>
      </c>
      <c r="F184" s="4"/>
    </row>
    <row r="185" spans="1:6" ht="24.75" customHeight="1">
      <c r="A185" s="4"/>
      <c r="B185" s="11"/>
      <c r="C185" s="4">
        <v>4117</v>
      </c>
      <c r="D185" s="22"/>
      <c r="E185" s="3" t="s">
        <v>221</v>
      </c>
      <c r="F185" s="4"/>
    </row>
    <row r="186" spans="1:6" ht="24.75" customHeight="1">
      <c r="A186" s="4"/>
      <c r="B186" s="11"/>
      <c r="C186" s="4">
        <v>12005</v>
      </c>
      <c r="D186" s="22"/>
      <c r="E186" s="3" t="s">
        <v>222</v>
      </c>
      <c r="F186" s="4"/>
    </row>
    <row r="187" spans="1:6" ht="24.75" customHeight="1">
      <c r="A187" s="4"/>
      <c r="B187" s="11"/>
      <c r="C187" s="4">
        <v>38749.9</v>
      </c>
      <c r="D187" s="22"/>
      <c r="E187" s="3" t="s">
        <v>223</v>
      </c>
      <c r="F187" s="4"/>
    </row>
    <row r="188" spans="1:6" ht="24.75" customHeight="1">
      <c r="A188" s="4"/>
      <c r="B188" s="11"/>
      <c r="C188" s="4">
        <v>3910</v>
      </c>
      <c r="D188" s="22"/>
      <c r="E188" s="3" t="s">
        <v>224</v>
      </c>
      <c r="F188" s="4"/>
    </row>
    <row r="189" spans="1:6" ht="24.75" customHeight="1">
      <c r="A189" s="4"/>
      <c r="B189" s="11"/>
      <c r="C189" s="4">
        <v>1857.1</v>
      </c>
      <c r="D189" s="22"/>
      <c r="E189" s="3" t="s">
        <v>225</v>
      </c>
      <c r="F189" s="4"/>
    </row>
    <row r="190" spans="1:6" ht="24.75" customHeight="1">
      <c r="A190" s="4"/>
      <c r="B190" s="11"/>
      <c r="C190" s="4">
        <v>1998.57</v>
      </c>
      <c r="D190" s="22"/>
      <c r="E190" s="3" t="s">
        <v>226</v>
      </c>
      <c r="F190" s="4"/>
    </row>
    <row r="191" spans="1:6" ht="24.75" customHeight="1">
      <c r="A191" s="4"/>
      <c r="B191" s="11"/>
      <c r="C191" s="4">
        <v>4247</v>
      </c>
      <c r="D191" s="22"/>
      <c r="E191" s="3" t="s">
        <v>227</v>
      </c>
      <c r="F191" s="4"/>
    </row>
    <row r="192" spans="1:6" ht="24.75" customHeight="1">
      <c r="A192" s="4"/>
      <c r="B192" s="11"/>
      <c r="C192" s="4">
        <v>8377.2</v>
      </c>
      <c r="D192" s="22"/>
      <c r="E192" s="3" t="s">
        <v>228</v>
      </c>
      <c r="F192" s="4"/>
    </row>
    <row r="193" spans="1:6" ht="24.75" customHeight="1">
      <c r="A193" s="4"/>
      <c r="B193" s="11"/>
      <c r="C193" s="4">
        <v>96230</v>
      </c>
      <c r="D193" s="22"/>
      <c r="E193" s="3" t="s">
        <v>229</v>
      </c>
      <c r="F193" s="4"/>
    </row>
    <row r="194" spans="1:6" ht="24.75" customHeight="1">
      <c r="A194" s="4"/>
      <c r="B194" s="11"/>
      <c r="C194" s="4">
        <v>7680</v>
      </c>
      <c r="D194" s="22"/>
      <c r="E194" s="3" t="s">
        <v>230</v>
      </c>
      <c r="F194" s="4"/>
    </row>
    <row r="195" spans="1:6" ht="24.75" customHeight="1">
      <c r="A195" s="4"/>
      <c r="B195" s="11"/>
      <c r="C195" s="4">
        <v>3669.34</v>
      </c>
      <c r="D195" s="22"/>
      <c r="E195" s="3" t="s">
        <v>231</v>
      </c>
      <c r="F195" s="4"/>
    </row>
    <row r="196" spans="1:6" ht="24.75" customHeight="1">
      <c r="A196" s="4"/>
      <c r="B196" s="11"/>
      <c r="C196" s="4">
        <v>231.6</v>
      </c>
      <c r="D196" s="22"/>
      <c r="E196" s="3" t="s">
        <v>232</v>
      </c>
      <c r="F196" s="4"/>
    </row>
    <row r="197" spans="1:6" ht="24.75" customHeight="1">
      <c r="A197" s="4"/>
      <c r="B197" s="11"/>
      <c r="C197" s="4">
        <v>5085.25</v>
      </c>
      <c r="D197" s="22"/>
      <c r="E197" s="3" t="s">
        <v>233</v>
      </c>
      <c r="F197" s="4"/>
    </row>
    <row r="198" spans="1:6" ht="24.75" customHeight="1">
      <c r="A198" s="4"/>
      <c r="B198" s="11"/>
      <c r="C198" s="4">
        <v>364</v>
      </c>
      <c r="D198" s="22"/>
      <c r="E198" s="3" t="s">
        <v>234</v>
      </c>
      <c r="F198" s="4"/>
    </row>
    <row r="199" spans="1:6" ht="24.75" customHeight="1">
      <c r="A199" s="4"/>
      <c r="B199" s="11"/>
      <c r="C199" s="4">
        <v>19182.8</v>
      </c>
      <c r="D199" s="22"/>
      <c r="E199" s="3" t="s">
        <v>235</v>
      </c>
      <c r="F199" s="4"/>
    </row>
    <row r="200" spans="1:6" ht="24.75" customHeight="1">
      <c r="A200" s="4"/>
      <c r="B200" s="11"/>
      <c r="C200" s="4">
        <v>4138.17</v>
      </c>
      <c r="D200" s="22"/>
      <c r="E200" s="3" t="s">
        <v>205</v>
      </c>
      <c r="F200" s="4"/>
    </row>
    <row r="201" spans="1:6" ht="24.75" customHeight="1">
      <c r="A201" s="4"/>
      <c r="B201" s="11"/>
      <c r="C201" s="4">
        <v>700</v>
      </c>
      <c r="D201" s="22"/>
      <c r="E201" s="3" t="s">
        <v>236</v>
      </c>
      <c r="F201" s="4"/>
    </row>
    <row r="202" spans="1:6" ht="24.75" customHeight="1">
      <c r="A202" s="4"/>
      <c r="B202" s="11"/>
      <c r="C202" s="4">
        <v>13500</v>
      </c>
      <c r="D202" s="22"/>
      <c r="E202" s="3" t="s">
        <v>237</v>
      </c>
      <c r="F202" s="4"/>
    </row>
    <row r="203" spans="1:6" ht="24.75" customHeight="1">
      <c r="A203" s="4"/>
      <c r="B203" s="11"/>
      <c r="C203" s="4">
        <v>3201.12</v>
      </c>
      <c r="D203" s="22"/>
      <c r="E203" s="3" t="s">
        <v>238</v>
      </c>
      <c r="F203" s="4"/>
    </row>
    <row r="204" spans="1:6" ht="24.75" customHeight="1">
      <c r="A204" s="4"/>
      <c r="B204" s="11"/>
      <c r="C204" s="4">
        <v>2800</v>
      </c>
      <c r="D204" s="22"/>
      <c r="E204" s="3" t="s">
        <v>239</v>
      </c>
      <c r="F204" s="4"/>
    </row>
    <row r="205" spans="1:6" ht="24.75" customHeight="1">
      <c r="A205" s="4"/>
      <c r="B205" s="11"/>
      <c r="C205" s="4">
        <v>1500</v>
      </c>
      <c r="D205" s="22"/>
      <c r="E205" s="3" t="s">
        <v>240</v>
      </c>
      <c r="F205" s="4"/>
    </row>
    <row r="206" spans="1:6" ht="24.75" customHeight="1">
      <c r="A206" s="4"/>
      <c r="B206" s="11"/>
      <c r="C206" s="4">
        <v>202.1</v>
      </c>
      <c r="D206" s="21" t="s">
        <v>241</v>
      </c>
      <c r="E206" s="3" t="s">
        <v>242</v>
      </c>
      <c r="F206" s="4"/>
    </row>
    <row r="207" spans="1:6" ht="24.75" customHeight="1">
      <c r="A207" s="4"/>
      <c r="B207" s="11"/>
      <c r="C207" s="4"/>
      <c r="D207" s="15"/>
      <c r="E207" s="3"/>
      <c r="F207" s="4"/>
    </row>
    <row r="208" spans="1:6" ht="24.75" customHeight="1">
      <c r="A208" s="4"/>
      <c r="B208" s="11"/>
      <c r="C208" s="4"/>
      <c r="D208" s="15"/>
      <c r="E208" s="3"/>
      <c r="F208" s="4"/>
    </row>
    <row r="209" spans="1:6" ht="24.75" customHeight="1">
      <c r="A209" s="4"/>
      <c r="B209" s="11"/>
      <c r="C209" s="4"/>
      <c r="D209" s="21"/>
      <c r="E209" s="3"/>
      <c r="F209" s="4"/>
    </row>
    <row r="210" spans="1:16" ht="12">
      <c r="A210" s="4"/>
      <c r="B210" s="4">
        <f>B4</f>
        <v>3078584.08</v>
      </c>
      <c r="C210" s="4">
        <f>SUM(C5:C209)</f>
        <v>3120988.68</v>
      </c>
      <c r="D210" s="5"/>
      <c r="E210" s="4"/>
      <c r="F210" s="4"/>
      <c r="J210" s="7"/>
      <c r="K210" s="6"/>
      <c r="L210" s="6"/>
      <c r="M210" s="6"/>
      <c r="N210" s="6"/>
      <c r="O210" s="6"/>
      <c r="P210" s="6"/>
    </row>
    <row r="211" spans="4:16" ht="12">
      <c r="D211" s="2"/>
      <c r="J211" s="7"/>
      <c r="K211" s="6"/>
      <c r="L211" s="6"/>
      <c r="M211" s="6"/>
      <c r="N211" s="6"/>
      <c r="O211" s="6"/>
      <c r="P211" s="6"/>
    </row>
    <row r="212" spans="4:16" ht="12">
      <c r="D212" s="2"/>
      <c r="J212" s="7"/>
      <c r="K212" s="6"/>
      <c r="L212" s="6"/>
      <c r="M212" s="6"/>
      <c r="N212" s="6"/>
      <c r="O212" s="6"/>
      <c r="P212" s="6"/>
    </row>
    <row r="213" spans="4:16" ht="12">
      <c r="D213" s="2"/>
      <c r="J213" s="7"/>
      <c r="K213" s="6"/>
      <c r="L213" s="6"/>
      <c r="M213" s="6"/>
      <c r="N213" s="6"/>
      <c r="O213" s="6"/>
      <c r="P213" s="6"/>
    </row>
    <row r="214" spans="1:16" ht="12">
      <c r="A214" t="s">
        <v>4</v>
      </c>
      <c r="D214" s="30" t="s">
        <v>5</v>
      </c>
      <c r="E214" s="30"/>
      <c r="J214" s="7"/>
      <c r="K214" s="6"/>
      <c r="L214" s="6"/>
      <c r="M214" s="6"/>
      <c r="N214" s="6"/>
      <c r="O214" s="6"/>
      <c r="P214" s="6"/>
    </row>
    <row r="215" spans="4:16" ht="12">
      <c r="D215" s="16"/>
      <c r="E215" s="17"/>
      <c r="J215" s="7"/>
      <c r="K215" s="6"/>
      <c r="L215" s="6"/>
      <c r="M215" s="6"/>
      <c r="N215" s="6"/>
      <c r="O215" s="6"/>
      <c r="P215" s="6"/>
    </row>
    <row r="216" spans="4:16" ht="12">
      <c r="D216" s="17"/>
      <c r="E216" s="17"/>
      <c r="J216" s="7"/>
      <c r="K216" s="6"/>
      <c r="L216" s="6"/>
      <c r="M216" s="6"/>
      <c r="N216" s="6"/>
      <c r="O216" s="6"/>
      <c r="P216" s="6"/>
    </row>
    <row r="217" spans="1:16" ht="12">
      <c r="A217" t="s">
        <v>8</v>
      </c>
      <c r="D217" s="29" t="s">
        <v>9</v>
      </c>
      <c r="E217" s="29"/>
      <c r="J217" s="7"/>
      <c r="K217" s="6"/>
      <c r="L217" s="6"/>
      <c r="M217" s="6"/>
      <c r="N217" s="6"/>
      <c r="O217" s="6"/>
      <c r="P217" s="6"/>
    </row>
    <row r="218" spans="1:16" ht="12">
      <c r="A218" t="s">
        <v>10</v>
      </c>
      <c r="D218" s="29" t="s">
        <v>7</v>
      </c>
      <c r="E218" s="29"/>
      <c r="J218" s="7"/>
      <c r="K218" s="6"/>
      <c r="L218" s="6"/>
      <c r="M218" s="6"/>
      <c r="N218" s="6"/>
      <c r="O218" s="6"/>
      <c r="P218" s="6"/>
    </row>
    <row r="219" spans="10:16" ht="12">
      <c r="J219" s="7"/>
      <c r="K219" s="6"/>
      <c r="L219" s="6"/>
      <c r="M219" s="6"/>
      <c r="N219" s="6"/>
      <c r="O219" s="6"/>
      <c r="P219" s="6"/>
    </row>
    <row r="221" ht="12">
      <c r="A221" t="s">
        <v>250</v>
      </c>
    </row>
  </sheetData>
  <sheetProtection/>
  <mergeCells count="6">
    <mergeCell ref="A1:F1"/>
    <mergeCell ref="B2:E2"/>
    <mergeCell ref="D3:E3"/>
    <mergeCell ref="D214:E214"/>
    <mergeCell ref="D217:E217"/>
    <mergeCell ref="D218:E2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Вера Анатольевна</cp:lastModifiedBy>
  <cp:lastPrinted>2020-04-20T07:57:42Z</cp:lastPrinted>
  <dcterms:created xsi:type="dcterms:W3CDTF">2015-11-13T06:16:04Z</dcterms:created>
  <dcterms:modified xsi:type="dcterms:W3CDTF">2020-04-20T08:09:58Z</dcterms:modified>
  <cp:category/>
  <cp:version/>
  <cp:contentType/>
  <cp:contentStatus/>
</cp:coreProperties>
</file>